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uario\Desktop\D I F   2 0  1 8\CUENTA PUBLICA\2023\INFORMACION FINANCIERA TERCER TRIMESTRE 2023\DIGITAL\"/>
    </mc:Choice>
  </mc:AlternateContent>
  <bookViews>
    <workbookView xWindow="0" yWindow="0" windowWidth="13950" windowHeight="3930"/>
  </bookViews>
  <sheets>
    <sheet name="INR" sheetId="5" r:id="rId1"/>
    <sheet name="Instructivo_INR" sheetId="8" r:id="rId2"/>
    <sheet name="Hoja1" sheetId="7" state="hidden" r:id="rId3"/>
  </sheets>
  <definedNames>
    <definedName name="_xlnm._FilterDatabase" localSheetId="0" hidden="1">INR!$A$4:$W$102</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5" i="5" l="1"/>
  <c r="T86" i="5"/>
  <c r="T87" i="5"/>
  <c r="T88" i="5"/>
  <c r="T98" i="5" l="1"/>
  <c r="T99" i="5"/>
  <c r="T100" i="5"/>
  <c r="T101" i="5"/>
  <c r="T97" i="5"/>
  <c r="T92" i="5"/>
  <c r="T93" i="5"/>
  <c r="T94" i="5"/>
  <c r="T95" i="5"/>
  <c r="T91" i="5"/>
  <c r="T89" i="5"/>
  <c r="T79" i="5"/>
  <c r="T80" i="5"/>
  <c r="T81" i="5"/>
  <c r="T82" i="5"/>
  <c r="T83" i="5"/>
  <c r="T78" i="5"/>
  <c r="T72" i="5"/>
  <c r="T73" i="5"/>
  <c r="T74" i="5"/>
  <c r="T75" i="5"/>
  <c r="T76" i="5"/>
  <c r="T71" i="5"/>
  <c r="T65" i="5"/>
  <c r="T66" i="5"/>
  <c r="T67" i="5"/>
  <c r="T68" i="5"/>
  <c r="T69" i="5"/>
  <c r="T64" i="5"/>
  <c r="T60" i="5"/>
  <c r="T61" i="5"/>
  <c r="T62" i="5"/>
  <c r="T59" i="5"/>
  <c r="T54" i="5"/>
  <c r="T55" i="5"/>
  <c r="T56" i="5"/>
  <c r="T57" i="5"/>
  <c r="T53" i="5"/>
  <c r="T48" i="5"/>
  <c r="T49" i="5"/>
  <c r="T50" i="5"/>
  <c r="T51" i="5"/>
  <c r="T47" i="5"/>
  <c r="T42" i="5"/>
  <c r="T43" i="5"/>
  <c r="T44" i="5"/>
  <c r="T45" i="5"/>
  <c r="T41" i="5"/>
  <c r="T36" i="5"/>
  <c r="T37" i="5"/>
  <c r="T38" i="5"/>
  <c r="T39" i="5"/>
  <c r="T35" i="5"/>
  <c r="T30" i="5"/>
  <c r="T31" i="5"/>
  <c r="T32" i="5"/>
  <c r="T33" i="5"/>
  <c r="T29" i="5"/>
  <c r="T18" i="5"/>
  <c r="T19" i="5"/>
  <c r="T20" i="5"/>
  <c r="T21" i="5"/>
  <c r="T22" i="5"/>
  <c r="T23" i="5"/>
  <c r="T24" i="5"/>
  <c r="T25" i="5"/>
  <c r="T26" i="5"/>
  <c r="T27" i="5"/>
  <c r="T17" i="5"/>
  <c r="T12" i="5"/>
  <c r="T13" i="5"/>
  <c r="T14" i="5"/>
  <c r="T15" i="5"/>
  <c r="T11" i="5"/>
  <c r="T6" i="5"/>
  <c r="T7" i="5"/>
  <c r="T8" i="5"/>
  <c r="T9" i="5"/>
  <c r="T5" i="5"/>
</calcChain>
</file>

<file path=xl/sharedStrings.xml><?xml version="1.0" encoding="utf-8"?>
<sst xmlns="http://schemas.openxmlformats.org/spreadsheetml/2006/main" count="1173" uniqueCount="365">
  <si>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</si>
  <si>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</si>
  <si>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</si>
  <si>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</si>
  <si>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</si>
  <si>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</si>
  <si>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</si>
  <si>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</si>
  <si>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</si>
  <si>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</si>
  <si>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</si>
  <si>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</si>
  <si>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</si>
  <si>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</si>
  <si>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</si>
  <si>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</si>
  <si>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</si>
  <si>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</si>
  <si>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</si>
  <si>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</si>
  <si>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</si>
  <si>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</si>
  <si>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</si>
  <si>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</si>
  <si>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</si>
  <si>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</si>
  <si>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</si>
  <si>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</si>
  <si>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</si>
  <si>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</si>
  <si>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</si>
  <si>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</si>
  <si>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</si>
  <si>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</si>
  <si>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</si>
  <si>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</si>
  <si>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</si>
  <si>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</si>
  <si>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</si>
  <si>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</si>
  <si>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</si>
  <si>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</si>
  <si>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</si>
  <si>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</si>
  <si>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</si>
  <si>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</si>
  <si>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</si>
  <si>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</si>
  <si>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</si>
  <si>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</si>
  <si>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</si>
  <si>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</si>
  <si>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</si>
  <si>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</si>
  <si>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</si>
  <si>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</si>
  <si>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</si>
  <si>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</si>
  <si>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</si>
  <si>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</si>
  <si>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</si>
  <si>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</si>
  <si>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</si>
  <si>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</si>
  <si>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</si>
  <si>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</si>
  <si>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</si>
  <si>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</si>
  <si>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</si>
  <si>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</si>
  <si>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</si>
  <si>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</si>
  <si>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</si>
  <si>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</si>
  <si>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</si>
  <si>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</si>
  <si>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</si>
  <si>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</si>
  <si>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</si>
  <si>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</si>
  <si>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</si>
  <si>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</si>
  <si>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</si>
  <si>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</si>
  <si>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</si>
  <si>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</si>
  <si>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</si>
  <si>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</si>
  <si>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</si>
  <si>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</si>
  <si>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</si>
  <si>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</si>
  <si>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</si>
  <si>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</si>
  <si>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</si>
  <si>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</si>
  <si>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</si>
  <si>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</si>
  <si>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</si>
  <si>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</si>
  <si>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</si>
  <si>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</si>
  <si>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</si>
  <si>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</si>
  <si>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</si>
  <si>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</si>
  <si>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</si>
  <si>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</si>
  <si>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</si>
  <si>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</si>
  <si>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</si>
  <si>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</si>
  <si>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</si>
  <si>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</si>
  <si>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</si>
  <si>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</si>
  <si>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</si>
  <si>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</si>
  <si>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</si>
  <si>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</si>
  <si>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</si>
  <si>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</si>
  <si>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</si>
  <si>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</si>
  <si>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</si>
  <si>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</si>
  <si>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</si>
  <si>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</si>
  <si>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</si>
  <si>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</si>
  <si>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</si>
  <si>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</si>
  <si>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</si>
  <si>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</si>
  <si>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REALIZACIÓN DE EVENTO DE ASISTENCIA SOCIA</t>
  </si>
  <si>
    <t>PORCENTAJE DE EVENTOS DE ASISTENCIA SOCIA</t>
  </si>
  <si>
    <t>MIDE EL NÚMERO DE EVENTOS DE ASISTENCIA SOCIAL.</t>
  </si>
  <si>
    <t>GESTIONAR ACCIONES DE FORTALECIMIENTO GUBERNAMENTAL EN BENEFICIO DE LA POBLACIÓN VULNERABLE</t>
  </si>
  <si>
    <t>TASA DE VARIACIÓN DE GESTIONES DE FORTALECIMIENTO GUBERNAMENTAL</t>
  </si>
  <si>
    <t>MIDE EL NÚMERO DE GESTIONES CONCRETADAS PARA UN FORTALECIMIENTO GUBERNAMENTA</t>
  </si>
  <si>
    <t>LA MEJORAS EN EL DESARROLLO INSTITUCIONAL BENEFICIA A LOS SERVIDORES PÚBLICOS Y A LA CIUDADANÍA.</t>
  </si>
  <si>
    <t>SATISFACCIÓN CIUDADANA RESPECTO A LAS ACTIVIDADES DEL SMDIF, SE IMPLEMENTA ACTIVA Y EFICIENTEMENTE</t>
  </si>
  <si>
    <t>TASA DE VARIACIÓN DE COHESIÓN SOCIAL</t>
  </si>
  <si>
    <t>MIDE LA CANTIDAD DE FAMILIAS QUE MEJORARON SU CALIDAD DE VIDA</t>
  </si>
  <si>
    <t>REALIZACIÓN DE PLANEACIÓN ESTRATÉGICA INSTITUCIONAL</t>
  </si>
  <si>
    <t>PORCENTAJE DE REUNIONES DE PLANEACIÓN ESTRATÉGICA</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</si>
  <si>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</si>
  <si>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</si>
  <si>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</si>
  <si>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</si>
  <si>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</si>
  <si>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</si>
  <si>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</si>
  <si>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DESARROLLO Y HOMOLOGACIÓN DE PROCESOS DE CONTABILIDAD PATRIMONIAL Y PRESUPUESTAL.</t>
  </si>
  <si>
    <t>IMPLEMENTACIÓN DE LA GESTIÓN PARA RESULTADOS DE DESARROLLO DE LOS PROGRAMAS PRESUPUESTALES.</t>
  </si>
  <si>
    <t>PAGO DE NÓMINA Y PRESTACIONES LABORALES DE LOS SERVIDORES PÚBLICOS APLICADA.</t>
  </si>
  <si>
    <t>GESTIÓN DE TRÁMITES DE PAGO DE PRESTACIONES LABORALES</t>
  </si>
  <si>
    <t>DIFUSIÓN Y ACTUALIZACIÓN DE LOS LINEAMIENTOS GENERALES DEL RECURSOS HUMANOS</t>
  </si>
  <si>
    <t>RECURSOS PATRIMONIALES Y SERVICIOS GENERALES ADMINISTRADOS DE MANERA EFICIENTE.</t>
  </si>
  <si>
    <t>REGULACIÓN Y OPERACIÓN DE LOS SERVICIOS GENERALES.</t>
  </si>
  <si>
    <t>ADMINISTRACIÓN DE LOS BIENES MUEBLES E INMUEBLES PROPIEDAD DEL ENTE.</t>
  </si>
  <si>
    <t>TASA DE VARIACIÓN DEL COBERTURA SOCIAL ATENDIDA EN LOS PROGRAMAS SOCIALES.</t>
  </si>
  <si>
    <t>COSTO PROMEDIO DE BENEFICIOS ENTREGADOS.</t>
  </si>
  <si>
    <t>TASA DE VARIACIÓN DE CALIFICACIONES OBTENIDAS EN EL SEVAC.</t>
  </si>
  <si>
    <t>PORCENTAJE DE OPERACIONES PATRIMONIALES Y PRESUPUESTALES CONCLUIDAS EN EL SCG.</t>
  </si>
  <si>
    <t>PORCENTAJE DE REPORTES TRIMESTRALES PROGRAMÁTICOS REPORTADOS CON AFECTACIÓN DE METAS RESPECTO A LOS PROGRAMADOS.</t>
  </si>
  <si>
    <t>TASA DE VARIACIÓN DE RECURSOS EJERCIDOS EN SERVICIOS PERSONALES.</t>
  </si>
  <si>
    <t>PORCENTAJE DE EMISIONES EFECTUADAS EN TRÁMITES DE PAGO DE PRESTACIONES LABORALES.</t>
  </si>
  <si>
    <t>PORCENTAJE DE LINEAMIENTOS GENERALES DE RECURSOS HUMANOS REALIZADOS RESPECTO A LOS PROGRAMADOS.</t>
  </si>
  <si>
    <t>TASA DE VARIACIÓN DE LINEAMIENTOS AUTORIZADOS QUE REGULEN LOS RECURSOS PATRIMONIALES Y SERVICIOS GENERALES.</t>
  </si>
  <si>
    <t>PORCENTAJE DE SOLICITUDES VALIDADAS E INSPECCIONADAS EN MATERIA DE SERVICIOS GENERALES.</t>
  </si>
  <si>
    <t>PORCENTAJE DE RESGUARDOS DE BIENES MUEBLES E INMUEBLES ACTUALIZADOS.</t>
  </si>
  <si>
    <t>MIDE LA COBERTURA DE ATENCIÓN A LOS GRUPOS SOCIALES MEDIANTE LOS PROGRAMAS PRESUPUESTARIOS DEL ENTE.</t>
  </si>
  <si>
    <t>MIDE EL COSTO PROMEDIO QUE SE OBTIENE AL BRINDAR UN SERVICIO A LA CIUDADANÍA.</t>
  </si>
  <si>
    <t>MIDE LA VARIACIÓN DE LAS CALIFICACIONES OBTENIDA EN EL SEVAC RESPECTO A LA CONTABILIDAD.</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</si>
  <si>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</si>
  <si>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</si>
  <si>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</si>
  <si>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</si>
  <si>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</si>
  <si>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</si>
  <si>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SOLICITUDES VALIDADAS E INSPECCIONADAS EN MATERIA DE SERVICIOS PERSONALES.</t>
  </si>
  <si>
    <t>MIDE LA CANTIDAD DE RESGUARDOS ACTUALIZADOS CONFORME AL PADRÓN DE BIENES MUEBLES E INMUEBLES.</t>
  </si>
  <si>
    <t>USUARIOS</t>
  </si>
  <si>
    <t>BENEFICIARIOS DE PROGRAMAS PRESUPUESTARIOS</t>
  </si>
  <si>
    <t>CALIFICACIÓN SEVAC</t>
  </si>
  <si>
    <t>OPERACIONES PATRIMONIALES Y PRESUPUESTALES</t>
  </si>
  <si>
    <t>REPORTES TRIMESTRALES CON AFECTACIÓN DE METAS</t>
  </si>
  <si>
    <t>RECURSO EJERCIDO</t>
  </si>
  <si>
    <t>EMISIONES DE PAGO</t>
  </si>
  <si>
    <t>LINEAMIENTOS</t>
  </si>
  <si>
    <t>SOLICITUDES VALIDADAS E INSPECCIONADAS</t>
  </si>
  <si>
    <t>RESGUARDOS DE BIENES MUEBLES E INMUEBLES</t>
  </si>
  <si>
    <t>FORTALECER A LAS FAMILIAS DEL MUNICIPIO DE SAN FELIPE GUANAJUATO, PARA IMPULSAR SU DESARROLLO Y CALIDAD DE VID</t>
  </si>
  <si>
    <t>LA ATENCIÓN SOCIAL A ADULTOS MAYORES, PERSONAS CON DISCAPACIDAD Y PERSONAS CON ALTO GRADO DE MARGINACIÓN CON DERECHOS VULNERADOS, SE IMPLEMENTA ACTIVA Y EFICIENTEMENTE</t>
  </si>
  <si>
    <t>TASA DE VARIACIÓN DE ADULTOS MAYORES, PERSONAS CON DISCAPACIDAD Y PERSONAS CON ALTO GRADO DE MARGINACIÓN VULNERADOS ATENDIDOS</t>
  </si>
  <si>
    <t>MIDE LA CANTIDAD DE ADULTOS MAYORES, PERSONAS CON DISCAPACIDAD Y PERSONAS CON ALTO GRADO DE MARGINACIÓN,CON DERECHOS VULNERADOS ATENDIDOS</t>
  </si>
  <si>
    <t>PROGRAMAS INTEGRALES DE PRESTACIÓN DE SERVICIOS DE ASISTENCIA JURÍDICA, PSICOLÓGICA Y ORIENTACIÓN SOCIAL A PERSONAS VULNERABLES IMPLEMENTADA</t>
  </si>
  <si>
    <t>TASAS DE VARIACIONES DE PERSONAS VULNERABLES, BENEFICIADOS CON APOYOS INTEGRALES.</t>
  </si>
  <si>
    <t>MIDE AL CANTIDAD DE PERSONAS VULNERABLES BENEFICIADOS CON APOYOS INTEGRALES.</t>
  </si>
  <si>
    <t>GESTIÓN PARA EL ACERCAMIENTO DE LA CIUDADANÍA PARA REALIZAR LOS SERVICIOS DE ASISTENCIAL SOCIAL</t>
  </si>
  <si>
    <t>PORCENTAJE DE GESTIONES REALIZADAS POR EN BENEFICIO DE LA CIUDADANÍA</t>
  </si>
  <si>
    <t>MIDE EL NÚMERO DE GESTIONES REALIZADAS PARA EL ACERCAMIENTO DE LA CIUDADANÍA PARA RECIBIR LOS SERVICIOS DE ASISTENCIA SOCIAL</t>
  </si>
  <si>
    <t>DIFUSIÓN Y EJECUCIÓN DE LOS SERVICIOS QUE SE PROPORCIONAN A PERSONAS VULNERABLES CON ALTO GRADO DE MARGINACIÓN</t>
  </si>
  <si>
    <t>PORCENTAJE DE DIFUSIONES REALIZADAS A LA CIUDADANÍA EN BENEFICIO DE LAS PERSONAS VULNERABLES.</t>
  </si>
  <si>
    <t>MIDE EL NÚMERO DIFUSIONES REALIZADAS A LA CIUDADANÍA EN BENEFICIO DE LAS PERSONAS VULNERABLES</t>
  </si>
  <si>
    <t>LA ATENCIÓN DE NIÑOS, NIÑAS Y ADOLESCENTES, CON DERECHOS VULNERADOS CON FAMILIAS FUNCIONALES SE IMPLEMENTA ACTIVA Y EFICIENTEMENTE.</t>
  </si>
  <si>
    <t>TASA DE VARIACIÓN DE NNA VULNERADOS ATENDIDOS</t>
  </si>
  <si>
    <t>MIDE LA CANTIDAD DE NNA CON DERECHOS VULNERADOS ATENDIDOS</t>
  </si>
  <si>
    <t>PROGRAMAS INTEGRALES DE ATENCIÓN Y PROTECCIÓN A LA NIÑEZ Y JUVENTUD IMPLEMENTADA.</t>
  </si>
  <si>
    <t>TASAS DE VARIACIONES DE NNA BENEFICIADOS CON APOYOS INTEGRALES.</t>
  </si>
  <si>
    <t>MIDE LA VARIACION DE NNA BENEFICIADOS CON LOS SERVICIOS DE LA PAPNNA</t>
  </si>
  <si>
    <t>BRINDAR LOS SERVICIOS DE ATENCIÓN Y PROTECCIÓN DE LAS NIÑAS, NIÑOS Y ADOLESCENTES QUE OFRECE LA PROCURADURÍA.</t>
  </si>
  <si>
    <t>PORCENTAJE DE GESTIONES REALIZADAS POR LAS PROCURADURÍAS A BENEFICIO DE LOS NNA</t>
  </si>
  <si>
    <t>MIDE EL NÚMERO DE GESTIONES REALIZADAS PARA EL ACERCAMIENTO DE LA CIUDADANÍA A LAS PROCURADURÍAS ASISTENCIALES.</t>
  </si>
  <si>
    <t>DIFUNDIR LA PROCURACIÓN DE LOS DERECHOS DE LOS NNA</t>
  </si>
  <si>
    <t>PORCENTAJE DE DIFUSIONES REALIZADAS A LA CIUDADANÍA EN BENEFICIO DE LOS NNA.</t>
  </si>
  <si>
    <t>MIDE EL NÚMERO DIFUSIONES REALIZADAS A LA CIUDADANÍA EN BENEFICIO DE LOS 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</si>
  <si>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</si>
  <si>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</si>
  <si>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</si>
  <si>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</si>
  <si>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</si>
  <si>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</si>
  <si>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</si>
  <si>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TASA DE VARIACIÓN PERSONAS QUE RECIBEN SUBSIDIOS Y APOYOS ECONÓMICOS.</t>
  </si>
  <si>
    <t>GESTIONAR RECURSO ECONÓMICO PARA BRINDAR MAYORES APOYOS A PERSONAS VULNERABLES</t>
  </si>
  <si>
    <t>TASA DE VARIACIÓN DE RECURSO DEVENGADO EN AYUDAS SOCIALES Y ECONÓMICAS</t>
  </si>
  <si>
    <t>MIDE EL RECURSO PRESUPUESTAL DEVENGADO EN AYUDAS Y SUBSIDIOS</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</si>
  <si>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</si>
  <si>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</si>
  <si>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</si>
  <si>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</si>
  <si>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REALIZAR EVENTOS VINCULADOS A LA PREVENCIÓN DE ENFERMEDADES CRÓNICO-DEGENERATIVAS DE LA POBLACIÓN SANFELIPENSE</t>
  </si>
  <si>
    <t>PORCENTAJE DE EVENTOS REALIZADOS.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</si>
  <si>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</si>
  <si>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</si>
  <si>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PROGRAMAS INTEGRALES ENFOCADO AL DESARROLLO COMUNITARIO DE LA POBLACIÓN VULNERABLE ATENDIDOS.</t>
  </si>
  <si>
    <t>TASA DE VARIACIÓN DE PROGRAMAS ATENDIDOS A POBLACIÓN VULNERABLE</t>
  </si>
  <si>
    <t>MIDE EL NUMERO DE PROGRAMAS INTEGRALES ATENDIDOS</t>
  </si>
  <si>
    <t>BRINDAR PROGRAMAS INTEGRALES EN MATERIA DE DESARROLLO COMUNITARIO A POBLACIÓN VULNERABLE.</t>
  </si>
  <si>
    <t>TASA DE VARIACIÓN DE PROGRAMAS INTEGRALES A POBLACIÓN VULNERABLE</t>
  </si>
  <si>
    <t>MIDE EL NÚMERO DE PROGRAMAS INTEGRALES IMPLEMENTADOS</t>
  </si>
  <si>
    <t>ENTREGAR APOYOS A PERSONAS VULNERABLES, EN MATERIA DE DESARROLLO COMUNITARIO</t>
  </si>
  <si>
    <t>TASA DE VARIACIÓN DE PERSONAS BENEFICIADAS</t>
  </si>
  <si>
    <t>MIDE EL TOTAL DE BENEFICIARIOS CON APOYOS DE DESARROLLO COMUNITARIO</t>
  </si>
  <si>
    <t>LA INCIDENCIA DE NIÑOS, ADOLESCENTES Y ADULTOS CON PROBLEMAS PSICOLÓGICOS, DISMINUYE EN EL MUNICIPIO, SE IMPLEMENTA EFICIENTE Y ACTIVAMENTE</t>
  </si>
  <si>
    <t>TASA DE VARIACIÓN DE LA POBLACIÓN QUE DISMINUYE SUS PROBLEMAS PSICOSOCIALES</t>
  </si>
  <si>
    <t>MIDE LA CANTIDAD DE ADOLESCENTES QUE DISMINUYERON RIESGOS PSICOSOCIALES</t>
  </si>
  <si>
    <t>AMPLIA COBERTURA ASISTIDA A PERSONAS CON VULNERABILIDAD PSICOLÓGICA.</t>
  </si>
  <si>
    <t>PORCENTAJE DE PERSONAS VULNERABLES ATENDIDAS.</t>
  </si>
  <si>
    <t>MIDE EL NÚMERO DE PERSONAS VULNERABLES ATENDIDAS.</t>
  </si>
  <si>
    <t>BRINDAR ATENCIÓN PSICOLÓGICA A PERSONAS VULNERABLES</t>
  </si>
  <si>
    <t>TASA DE VARIACIÓN DE PERSONAS ATENDIDAS CON SERVICIOS PSICOLÓGICOS.</t>
  </si>
  <si>
    <t>MIDE EL NÚMERO DE PERSONAS ATENDIDAS CON SERVICIOS PSICOLÓGICOS.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</si>
  <si>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</si>
  <si>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</si>
  <si>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</si>
  <si>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</si>
  <si>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</si>
  <si>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</si>
  <si>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</si>
  <si>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</si>
  <si>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</si>
  <si>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</si>
  <si>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</si>
  <si>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</si>
  <si>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</si>
  <si>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</si>
  <si>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</si>
  <si>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</si>
  <si>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</si>
  <si>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</si>
  <si>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</si>
  <si>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</si>
  <si>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ORIENTAR Y SENSIBILIZAR A LA POBLACIÓN SOBRE UNA BUENA ALIMENTACIÓN BALANCEADA Y NUTRITIVA</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</si>
  <si>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</si>
  <si>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</si>
  <si>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</si>
  <si>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</si>
  <si>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</si>
  <si>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GESTIONAR CAPACITACIONES PARA PERSONAL SOBRE LA ORIENTACIÓN ALIMENTARIA ADECUADA A LA POBLACIÓN</t>
  </si>
  <si>
    <t>PORCENTAJE DE GESTIONES DE CAPACITACIONES REALIZADAS AL PERSONAL</t>
  </si>
  <si>
    <t>MIDE EL NUMERO DE CAPACITACIONES IMPLEMENTADAS</t>
  </si>
  <si>
    <t>NOVEDOSO SISTEMA DE DESARROLLO INFANTIL EN LAS COMUNIDADES DE SAN FELIPE, SE IMPLEMENTA ACTIVA Y EFICIENTEMENTE.</t>
  </si>
  <si>
    <t>TASA DE VARIACIÓN DE NIÑOS Y JÓVENES ATENDIDOS</t>
  </si>
  <si>
    <t>MIDE EL NÚMERO DE NIÑOS Y JÓVENES ATENDIDOS POR RIESGOS PSICOSOCIALES.</t>
  </si>
  <si>
    <t>TASAS DE VARIACIONES DE PROGRAMAS INTEGRALES EN BENEFICIO DE LOS NNA</t>
  </si>
  <si>
    <t>MIDE EL NÚMERO DE PROGRAMAS INTEGRALES IMPLEMENTADOS EN BENEFICIO DE NIÑOS Y JÓVENES.</t>
  </si>
  <si>
    <t>ENTREGA DE APOYOS INTEGRALES DE FOMENTO EDUCATIVO A MADRES.</t>
  </si>
  <si>
    <t>TASA DE VARIACIÓN DE MADRES BENEFICIADAS.</t>
  </si>
  <si>
    <t>MIDE EL NUMERO DE MADRES BENEFICIADAS CON APOYOS INTEGRALES</t>
  </si>
  <si>
    <t>PADRES DE FAMILIA CAPACITADOS PARA MEJORAR SUS HABILIDADES DE CRIANZA.</t>
  </si>
  <si>
    <t>PORCENTAJE DE PADRES DE FAMILIA CAPACITADOS.</t>
  </si>
  <si>
    <t>MIDE EL NÚMERO DE PADRES DE FAMILIA CAPACITADOS.</t>
  </si>
  <si>
    <t>NIÑAS, NIÑOS Y ADOLESCENTES VULNERABLES INFORMADOS EN ESTRATEGIAS INTEGRALES DE PREVENCIÓN, FOMENTO DE PAZ Y AUTOCUIDADO.</t>
  </si>
  <si>
    <t>PORCENTAJE DE NNA INFORMADOS CON ESTRATEGIAS INTEGRALES DE PREVENCIÓN.</t>
  </si>
  <si>
    <t>MIDE EL NÚMERO DE NNA INFORMADOS CON ESTRATEGIAS INTEGRALES DE PREVENCIÓN.</t>
  </si>
  <si>
    <t>AMPLIA Y VARIADA COBERTURA A HABITANTES CON PROBLEMA DE DISCAPACIDAD EN EL MUNICIPIO SE IMPLEMENTA EFICIENTEMENTE</t>
  </si>
  <si>
    <t>TASA DE VARIACIÓN DE LA POBLACIÓN ATENDIDA CON ALGUNA DISCAPACIDAD</t>
  </si>
  <si>
    <t>MIDE EL NÚMERO DE POBLACIÓN ATENDIDA CON DISCAPACIDAD</t>
  </si>
  <si>
    <t>PARTICIPACIÓN ACTIVA E INCLUYENTE DE LOS GRUPOS VULNERABLES EN LA SOCIEDAD, SE IMPLEMENTA ACTIVA Y EFICIENTEMENTE.</t>
  </si>
  <si>
    <t>TASA DE VARIACIÓN DE GRUPOS VULNERABLES EN SITUACIÓN MINUSVÁLIDA INCORPORADOS A ACTIVAMENTE A LA SOCIEDAD.</t>
  </si>
  <si>
    <t>MIDE EL NÚMERO DE GRUPOS VULNERABLES EN SITUACIÓN MINUSVÁLIDA INCORPORADOS A ACTIVAMENTE A LA SOCIEDAD.</t>
  </si>
  <si>
    <t>SERVICIO INTEGRAL A LAS PERSONAS CON DISCAPACIDAD.</t>
  </si>
  <si>
    <t>TASA DE VARIACIÓN DE USUARIOS ATENDIDOS EN SITUACIÓN DE DISCAPACIDAD</t>
  </si>
  <si>
    <t>MIDE EL NÚMERO DE USUARIOS ATENDIDOS EN SITUACIÓN DE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</si>
  <si>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</si>
  <si>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</si>
  <si>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</si>
  <si>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</si>
  <si>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</si>
  <si>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TASA DE VARIACIÓN DE USUARIOS ATENDIDOS EN SITUACIÓN DE DISCAPACIDAD.</t>
  </si>
  <si>
    <t>MIDE EL NÚMERO DE USUARIOS ATENDIDOS EN SITUACIÓN DE DISCAPACIDAD</t>
  </si>
  <si>
    <t>REALIZAR EVENTOS DE ASISTENCIA SOCIAL EN BENEFICIO DE PERSONAS DISCAPACITADAS.</t>
  </si>
  <si>
    <t>LA POBLACIÓN SANFELIPENSE CUENTA CON INSTANCIAS INFANTILES DE CALIDAD Y PROFESIONALISMO.</t>
  </si>
  <si>
    <t>TASA DE VARIACIÓN DE USUARIOS SATISFECHOS EN BASE A ENCUESTAS</t>
  </si>
  <si>
    <t>MIDE EL NÚMERO DE USUARIOS SATISFECHOS CON LAS INSTANCIAS INFANTILES.</t>
  </si>
  <si>
    <t>SISTEMAS EFECTIVOS DE DESARROLLO DE MENORES IMPLEMENTADO</t>
  </si>
  <si>
    <t>TASA DE VARIACIÓN DE USUARIOS BENEFICIADOS CON EL SISTEMA EFECTIVO DE DESARROLLO DE MENORES.</t>
  </si>
  <si>
    <t>MIDE EL NÚMERO DE USUARIOS BENEFICIADOS CON EL SISTEMA EFECTIVO DE DESARROLLO DE MENORES.</t>
  </si>
  <si>
    <t>PROPORCIONAR ATENCIÓN INTEGRAL DEL CUIDADO A INFANTES EN INSTANCIAS INFANTILES</t>
  </si>
  <si>
    <t>PORCENTAJE DE INFANTES ATENDIDOS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</si>
  <si>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</si>
  <si>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</si>
  <si>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</si>
  <si>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</si>
  <si>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</si>
  <si>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</si>
  <si>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</si>
  <si>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</si>
  <si>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</si>
  <si>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</si>
  <si>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</si>
  <si>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</si>
  <si>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</si>
  <si>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</si>
  <si>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</si>
  <si>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RECURSO ECONOMICO</t>
  </si>
  <si>
    <t>ACCIONES</t>
  </si>
  <si>
    <t>BENEFICIARIOS</t>
  </si>
  <si>
    <t>PERSONAS</t>
  </si>
  <si>
    <t>USUARIOS ATENCION ADMINISTRATIVA</t>
  </si>
  <si>
    <t>USUARIOS ATENCION PARTICIPATIVA</t>
  </si>
  <si>
    <t>INSUMOS</t>
  </si>
  <si>
    <t>CAPACITACIONES</t>
  </si>
  <si>
    <t>ORIENTACIONES</t>
  </si>
  <si>
    <t>APOYOS SEGÚN MODALIDAD</t>
  </si>
  <si>
    <t>PROGRAMAS INTEGRALES</t>
  </si>
  <si>
    <t>MADRES BECARIAS</t>
  </si>
  <si>
    <t>PADRES DE FAMILIA</t>
  </si>
  <si>
    <t>GRUPOS VULNERABLES</t>
  </si>
  <si>
    <t>POBLACION</t>
  </si>
  <si>
    <t xml:space="preserve">INFANTES </t>
  </si>
  <si>
    <t>EDUCADORAS CERTIFICADAS</t>
  </si>
  <si>
    <t>Bajo protesta de decir verdad declaramos que los Estados Financieros y sus notas, son razonablemente correctos y son responsabilidad del emisor.</t>
  </si>
  <si>
    <t>_____________________________</t>
  </si>
  <si>
    <t>Lic. German Barroso Moreno</t>
  </si>
  <si>
    <t xml:space="preserve">        Director general SMDIF</t>
  </si>
  <si>
    <t>MIDE NUMERO DE PRESTADORES DE SERVICIO PROFESIONAL</t>
  </si>
  <si>
    <t>PRESTADORES PROFESIONALES</t>
  </si>
  <si>
    <t>SISTEMA MUNICIPAL PARA EL DESARROLLO INTEGRAL DE LA FAMILIA DE SAN FELIPE, GUANAJUATO
Indicadores de Resultados
Del 1 de enero al 30 de septiembre de 2023</t>
  </si>
  <si>
    <t>_________________________________________</t>
  </si>
  <si>
    <t>Ing. Ivan Faustino Narvaez Cervantes</t>
  </si>
  <si>
    <t>Administrador General del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</si>
</sst>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82">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0" fillId="0" borderId="1" xfId="0" applyBorder="1" applyAlignment="1" applyProtection="1">
      <alignment horizontal="center" vertical="center" wrapText="1"/>
      <protection locked="0"/>
    </xf>
    <xf numFmtId="43" fontId="0" fillId="0" borderId="1" xfId="17" applyFont="1" applyFill="1" applyBorder="1" applyAlignment="1" applyProtection="1">
      <alignment horizontal="center" vertical="center" wrapText="1"/>
      <protection locked="0"/>
    </xf>
    <xf numFmtId="0" fontId="0" fillId="0" borderId="1" xfId="0" applyBorder="1" applyAlignment="1">
      <alignment vertical="center" wrapText="1"/>
    </xf>
    <xf numFmtId="4" fontId="0" fillId="0" borderId="1" xfId="0" applyNumberFormat="1" applyBorder="1" applyAlignment="1" applyProtection="1">
      <alignment horizontal="center" vertical="center" wrapText="1"/>
      <protection locked="0"/>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4" fontId="0" fillId="0" borderId="1" xfId="0" applyNumberFormat="1" applyBorder="1" applyAlignment="1">
      <alignment horizontal="center" vertic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0" borderId="5" xfId="0" applyBorder="1" applyAlignment="1">
      <alignment horizontal="center" vertical="center" wrapText="1"/>
    </xf>
    <xf numFmtId="0" fontId="12" fillId="0" borderId="6" xfId="0" applyFont="1" applyBorder="1" applyAlignment="1">
      <alignment horizontal="center" vertical="center" wrapText="1"/>
    </xf>
    <xf numFmtId="0" fontId="13" fillId="0" borderId="6" xfId="0" applyFont="1" applyBorder="1" applyAlignment="1">
      <alignment horizontal="left" vertical="center" wrapText="1"/>
    </xf>
    <xf numFmtId="0" fontId="0" fillId="0" borderId="6" xfId="0" applyBorder="1" applyAlignment="1" applyProtection="1">
      <alignment horizontal="center" vertical="center" wrapText="1"/>
      <protection locked="0"/>
    </xf>
    <xf numFmtId="43" fontId="0" fillId="0" borderId="6" xfId="17" applyFont="1" applyFill="1" applyBorder="1" applyAlignment="1" applyProtection="1">
      <alignment horizontal="center" vertical="center" wrapText="1"/>
      <protection locked="0"/>
    </xf>
    <xf numFmtId="0" fontId="0" fillId="0" borderId="6" xfId="0" applyBorder="1" applyAlignment="1">
      <alignment vertical="center" wrapText="1"/>
    </xf>
    <xf numFmtId="4" fontId="0" fillId="0" borderId="6" xfId="0" applyNumberFormat="1" applyBorder="1" applyAlignment="1" applyProtection="1">
      <alignment horizontal="center" vertical="center" wrapText="1"/>
      <protection locked="0"/>
    </xf>
    <xf numFmtId="0" fontId="0" fillId="0" borderId="7" xfId="0" applyBorder="1" applyAlignment="1">
      <alignment vertical="center" wrapText="1"/>
    </xf>
    <xf numFmtId="0" fontId="0" fillId="0" borderId="8" xfId="0" applyBorder="1" applyAlignment="1">
      <alignment horizontal="center" vertical="center" wrapText="1"/>
    </xf>
    <xf numFmtId="0" fontId="0" fillId="0" borderId="9" xfId="0" applyBorder="1" applyAlignment="1">
      <alignment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horizontal="center" vertical="top" wrapText="1"/>
      <protection locked="0"/>
    </xf>
    <xf numFmtId="0" fontId="15" fillId="0" borderId="0" xfId="8" applyFont="1" applyAlignment="1" applyProtection="1">
      <alignment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8"/>
  <sheetViews>
    <sheetView tabSelected="1" topLeftCell="A97" zoomScaleNormal="100" workbookViewId="0">
      <selection activeCell="E106" sqref="E106:F106"/>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9" width="12" customWidth="1"/>
    <col min="21" max="21" width="12" customWidth="1"/>
    <col min="22" max="22" width="13" customWidth="1"/>
    <col min="23" max="23" width="29.83203125" customWidth="1"/>
  </cols>
  <sheetData>
    <row r="1" spans="1:23" ht="60" customHeight="1" thickBot="1" x14ac:dyDescent="0.25">
      <c r="A1" s="35" t="s">
        <v>361</v>
      </c>
      <c r="B1" s="36"/>
      <c r="C1" s="36"/>
      <c r="D1" s="36"/>
      <c r="E1" s="36"/>
      <c r="F1" s="36"/>
      <c r="G1" s="36"/>
      <c r="H1" s="36"/>
      <c r="I1" s="36"/>
      <c r="J1" s="36"/>
      <c r="K1" s="36"/>
      <c r="L1" s="36"/>
      <c r="M1" s="36"/>
      <c r="N1" s="36"/>
      <c r="O1" s="36"/>
      <c r="P1" s="36"/>
      <c r="Q1" s="36"/>
      <c r="R1" s="36"/>
      <c r="S1" s="36"/>
      <c r="T1" s="36"/>
      <c r="U1" s="36"/>
      <c r="V1" s="36"/>
      <c r="W1" s="37"/>
    </row>
    <row r="2" spans="1:23" ht="11.25" customHeight="1" x14ac:dyDescent="0.2">
      <c r="A2" s="38" t="s">
        <v>0</v>
      </c>
      <c r="B2" s="39"/>
      <c r="C2" s="39"/>
      <c r="D2" s="39"/>
      <c r="E2" s="39"/>
      <c r="F2" s="40" t="s">
        <v>1</v>
      </c>
      <c r="G2" s="40"/>
      <c r="H2" s="40"/>
      <c r="I2" s="40"/>
      <c r="J2" s="40"/>
      <c r="K2" s="41" t="s">
        <v>2</v>
      </c>
      <c r="L2" s="41"/>
      <c r="M2" s="41"/>
      <c r="N2" s="42" t="s">
        <v>3</v>
      </c>
      <c r="O2" s="42"/>
      <c r="P2" s="42"/>
      <c r="Q2" s="42"/>
      <c r="R2" s="42"/>
      <c r="S2" s="42"/>
      <c r="T2" s="43"/>
      <c r="U2" s="43" t="s">
        <v>4</v>
      </c>
      <c r="V2" s="43"/>
      <c r="W2" s="44"/>
    </row>
    <row r="3" spans="1:23" ht="54.75" customHeight="1" x14ac:dyDescent="0.2">
      <c r="A3" s="45" t="s">
        <v>5</v>
      </c>
      <c r="B3" s="10" t="s">
        <v>6</v>
      </c>
      <c r="C3" s="10" t="s">
        <v>7</v>
      </c>
      <c r="D3" s="10" t="s">
        <v>327</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46" t="s">
        <v>26</v>
      </c>
    </row>
    <row r="4" spans="1:23" ht="15" customHeight="1" thickBot="1" x14ac:dyDescent="0.25">
      <c r="A4" s="47">
        <v>1</v>
      </c>
      <c r="B4" s="48">
        <v>2</v>
      </c>
      <c r="C4" s="48">
        <v>3</v>
      </c>
      <c r="D4" s="49">
        <v>4</v>
      </c>
      <c r="E4" s="48">
        <v>5</v>
      </c>
      <c r="F4" s="50">
        <v>6</v>
      </c>
      <c r="G4" s="50">
        <v>7</v>
      </c>
      <c r="H4" s="50">
        <v>8</v>
      </c>
      <c r="I4" s="50">
        <v>9</v>
      </c>
      <c r="J4" s="50">
        <v>10</v>
      </c>
      <c r="K4" s="51">
        <v>11</v>
      </c>
      <c r="L4" s="51">
        <v>12</v>
      </c>
      <c r="M4" s="51">
        <v>13</v>
      </c>
      <c r="N4" s="52">
        <v>14</v>
      </c>
      <c r="O4" s="52">
        <v>15</v>
      </c>
      <c r="P4" s="52">
        <v>16</v>
      </c>
      <c r="Q4" s="52">
        <v>17</v>
      </c>
      <c r="R4" s="52">
        <v>18</v>
      </c>
      <c r="S4" s="52">
        <v>19</v>
      </c>
      <c r="T4" s="53">
        <v>20</v>
      </c>
      <c r="U4" s="53">
        <v>21</v>
      </c>
      <c r="V4" s="53">
        <v>22</v>
      </c>
      <c r="W4" s="54">
        <v>23</v>
      </c>
    </row>
    <row r="5" spans="1:23" ht="57" customHeight="1" x14ac:dyDescent="0.2">
      <c r="A5" s="55" t="s">
        <v>115</v>
      </c>
      <c r="B5" s="56" t="s">
        <v>85</v>
      </c>
      <c r="C5" s="57" t="s">
        <v>86</v>
      </c>
      <c r="D5" s="56">
        <v>268</v>
      </c>
      <c r="E5" s="58" t="s">
        <v>118</v>
      </c>
      <c r="F5" s="59">
        <v>570046.15</v>
      </c>
      <c r="G5" s="59">
        <v>570046.15</v>
      </c>
      <c r="H5" s="59">
        <v>378991.38</v>
      </c>
      <c r="I5" s="59">
        <v>378991.38</v>
      </c>
      <c r="J5" s="59">
        <v>378991.38</v>
      </c>
      <c r="K5" s="58" t="s">
        <v>120</v>
      </c>
      <c r="L5" s="60" t="s">
        <v>56</v>
      </c>
      <c r="M5" s="60" t="s">
        <v>123</v>
      </c>
      <c r="N5" s="60" t="s">
        <v>124</v>
      </c>
      <c r="O5" s="60" t="s">
        <v>56</v>
      </c>
      <c r="P5" s="60" t="s">
        <v>125</v>
      </c>
      <c r="Q5" s="60" t="s">
        <v>126</v>
      </c>
      <c r="R5" s="61">
        <v>0</v>
      </c>
      <c r="S5" s="61" t="s">
        <v>121</v>
      </c>
      <c r="T5" s="21" t="e">
        <f>+U5*100/V5</f>
        <v>#DIV/0!</v>
      </c>
      <c r="U5" s="61">
        <v>0</v>
      </c>
      <c r="V5" s="61">
        <v>0</v>
      </c>
      <c r="W5" s="62" t="s">
        <v>331</v>
      </c>
    </row>
    <row r="6" spans="1:23" ht="57" customHeight="1" x14ac:dyDescent="0.2">
      <c r="A6" s="63" t="s">
        <v>115</v>
      </c>
      <c r="B6" s="16" t="s">
        <v>85</v>
      </c>
      <c r="C6" s="17" t="s">
        <v>86</v>
      </c>
      <c r="D6" s="16">
        <v>268</v>
      </c>
      <c r="E6" s="18" t="s">
        <v>118</v>
      </c>
      <c r="F6" s="19">
        <v>570046.15</v>
      </c>
      <c r="G6" s="19">
        <v>570046.15</v>
      </c>
      <c r="H6" s="19">
        <v>378991.38</v>
      </c>
      <c r="I6" s="19">
        <v>378991.38</v>
      </c>
      <c r="J6" s="19">
        <v>378991.38</v>
      </c>
      <c r="K6" s="18" t="s">
        <v>120</v>
      </c>
      <c r="L6" s="20" t="s">
        <v>119</v>
      </c>
      <c r="M6" s="20" t="s">
        <v>127</v>
      </c>
      <c r="N6" s="20" t="s">
        <v>128</v>
      </c>
      <c r="O6" s="20" t="s">
        <v>119</v>
      </c>
      <c r="P6" s="20" t="s">
        <v>129</v>
      </c>
      <c r="Q6" s="20" t="s">
        <v>130</v>
      </c>
      <c r="R6" s="21">
        <v>0</v>
      </c>
      <c r="S6" s="21" t="s">
        <v>121</v>
      </c>
      <c r="T6" s="21" t="e">
        <f t="shared" ref="T6:T9" si="0">+U6*100/V6</f>
        <v>#DIV/0!</v>
      </c>
      <c r="U6" s="21">
        <v>0</v>
      </c>
      <c r="V6" s="21">
        <v>0</v>
      </c>
      <c r="W6" s="64" t="s">
        <v>330</v>
      </c>
    </row>
    <row r="7" spans="1:23" ht="57" customHeight="1" x14ac:dyDescent="0.2">
      <c r="A7" s="63" t="s">
        <v>115</v>
      </c>
      <c r="B7" s="16" t="s">
        <v>85</v>
      </c>
      <c r="C7" s="17" t="s">
        <v>86</v>
      </c>
      <c r="D7" s="16">
        <v>268</v>
      </c>
      <c r="E7" s="18" t="s">
        <v>118</v>
      </c>
      <c r="F7" s="19">
        <v>570046.15</v>
      </c>
      <c r="G7" s="19">
        <v>570046.15</v>
      </c>
      <c r="H7" s="19">
        <v>378991.38</v>
      </c>
      <c r="I7" s="19">
        <v>378991.38</v>
      </c>
      <c r="J7" s="19">
        <v>378991.38</v>
      </c>
      <c r="K7" s="18" t="s">
        <v>120</v>
      </c>
      <c r="L7" s="20" t="s">
        <v>62</v>
      </c>
      <c r="M7" s="20" t="s">
        <v>131</v>
      </c>
      <c r="N7" s="20" t="s">
        <v>132</v>
      </c>
      <c r="O7" s="20" t="s">
        <v>62</v>
      </c>
      <c r="P7" s="20" t="s">
        <v>129</v>
      </c>
      <c r="Q7" s="20" t="s">
        <v>133</v>
      </c>
      <c r="R7" s="21">
        <v>0</v>
      </c>
      <c r="S7" s="21" t="s">
        <v>121</v>
      </c>
      <c r="T7" s="21" t="e">
        <f t="shared" si="0"/>
        <v>#DIV/0!</v>
      </c>
      <c r="U7" s="21">
        <v>0</v>
      </c>
      <c r="V7" s="21">
        <v>0</v>
      </c>
      <c r="W7" s="64" t="s">
        <v>329</v>
      </c>
    </row>
    <row r="8" spans="1:23" ht="57" customHeight="1" x14ac:dyDescent="0.2">
      <c r="A8" s="63" t="s">
        <v>115</v>
      </c>
      <c r="B8" s="16" t="s">
        <v>85</v>
      </c>
      <c r="C8" s="17" t="s">
        <v>86</v>
      </c>
      <c r="D8" s="16">
        <v>268</v>
      </c>
      <c r="E8" s="18" t="s">
        <v>118</v>
      </c>
      <c r="F8" s="19">
        <v>70046.149999999994</v>
      </c>
      <c r="G8" s="19">
        <v>70046.149999999994</v>
      </c>
      <c r="H8" s="19">
        <v>5500</v>
      </c>
      <c r="I8" s="19">
        <v>5500</v>
      </c>
      <c r="J8" s="19">
        <v>5500</v>
      </c>
      <c r="K8" s="18" t="s">
        <v>120</v>
      </c>
      <c r="L8" s="20" t="s">
        <v>65</v>
      </c>
      <c r="M8" s="20" t="s">
        <v>134</v>
      </c>
      <c r="N8" s="20" t="s">
        <v>135</v>
      </c>
      <c r="O8" s="20" t="s">
        <v>65</v>
      </c>
      <c r="P8" s="20" t="s">
        <v>129</v>
      </c>
      <c r="Q8" s="20" t="s">
        <v>136</v>
      </c>
      <c r="R8" s="21">
        <v>300</v>
      </c>
      <c r="S8" s="21" t="s">
        <v>121</v>
      </c>
      <c r="T8" s="21">
        <f t="shared" si="0"/>
        <v>62</v>
      </c>
      <c r="U8" s="21">
        <v>186</v>
      </c>
      <c r="V8" s="21">
        <v>300</v>
      </c>
      <c r="W8" s="64" t="s">
        <v>328</v>
      </c>
    </row>
    <row r="9" spans="1:23" ht="57" customHeight="1" x14ac:dyDescent="0.2">
      <c r="A9" s="63" t="s">
        <v>115</v>
      </c>
      <c r="B9" s="16" t="s">
        <v>85</v>
      </c>
      <c r="C9" s="17" t="s">
        <v>86</v>
      </c>
      <c r="D9" s="16">
        <v>268</v>
      </c>
      <c r="E9" s="18" t="s">
        <v>118</v>
      </c>
      <c r="F9" s="19">
        <v>500000</v>
      </c>
      <c r="G9" s="19">
        <v>500000</v>
      </c>
      <c r="H9" s="19">
        <v>373491.38</v>
      </c>
      <c r="I9" s="19">
        <v>373491.38</v>
      </c>
      <c r="J9" s="19">
        <v>373491.38</v>
      </c>
      <c r="K9" s="18" t="s">
        <v>120</v>
      </c>
      <c r="L9" s="20" t="s">
        <v>65</v>
      </c>
      <c r="M9" s="20" t="s">
        <v>137</v>
      </c>
      <c r="N9" s="20" t="s">
        <v>138</v>
      </c>
      <c r="O9" s="20" t="s">
        <v>65</v>
      </c>
      <c r="P9" s="20" t="s">
        <v>125</v>
      </c>
      <c r="Q9" s="20" t="s">
        <v>139</v>
      </c>
      <c r="R9" s="21">
        <v>10</v>
      </c>
      <c r="S9" s="21" t="s">
        <v>121</v>
      </c>
      <c r="T9" s="21">
        <f t="shared" si="0"/>
        <v>80</v>
      </c>
      <c r="U9" s="21">
        <v>8</v>
      </c>
      <c r="V9" s="21">
        <v>10</v>
      </c>
      <c r="W9" s="64" t="s">
        <v>332</v>
      </c>
    </row>
    <row r="10" spans="1:23" ht="12" x14ac:dyDescent="0.2">
      <c r="A10" s="65"/>
      <c r="B10" s="22"/>
      <c r="C10" s="23"/>
      <c r="D10" s="24"/>
      <c r="E10" s="25"/>
      <c r="F10" s="26"/>
      <c r="G10" s="26"/>
      <c r="H10" s="26"/>
      <c r="I10" s="26"/>
      <c r="J10" s="26"/>
      <c r="K10" s="27"/>
      <c r="L10" s="27"/>
      <c r="M10" s="27"/>
      <c r="N10" s="27"/>
      <c r="O10" s="27"/>
      <c r="P10" s="28"/>
      <c r="Q10" s="28"/>
      <c r="R10" s="29"/>
      <c r="S10" s="29"/>
      <c r="T10" s="29"/>
      <c r="U10" s="29"/>
      <c r="V10" s="29"/>
      <c r="W10" s="66"/>
    </row>
    <row r="11" spans="1:23" ht="57" customHeight="1" x14ac:dyDescent="0.2">
      <c r="A11" s="63" t="s">
        <v>115</v>
      </c>
      <c r="B11" s="16" t="s">
        <v>87</v>
      </c>
      <c r="C11" s="17" t="s">
        <v>88</v>
      </c>
      <c r="D11" s="16">
        <v>268</v>
      </c>
      <c r="E11" s="18" t="s">
        <v>118</v>
      </c>
      <c r="F11" s="19">
        <v>867866.95</v>
      </c>
      <c r="G11" s="19">
        <v>867866.95</v>
      </c>
      <c r="H11" s="19">
        <v>783664.36</v>
      </c>
      <c r="I11" s="19">
        <v>783664.36</v>
      </c>
      <c r="J11" s="19">
        <v>783664.36</v>
      </c>
      <c r="K11" s="18" t="s">
        <v>120</v>
      </c>
      <c r="L11" s="20" t="s">
        <v>56</v>
      </c>
      <c r="M11" s="20" t="s">
        <v>123</v>
      </c>
      <c r="N11" s="20" t="s">
        <v>142</v>
      </c>
      <c r="O11" s="20" t="s">
        <v>56</v>
      </c>
      <c r="P11" s="20" t="s">
        <v>125</v>
      </c>
      <c r="Q11" s="20" t="s">
        <v>143</v>
      </c>
      <c r="R11" s="21">
        <v>0</v>
      </c>
      <c r="S11" s="21" t="s">
        <v>121</v>
      </c>
      <c r="T11" s="21" t="e">
        <f>+U11*100/V11</f>
        <v>#DIV/0!</v>
      </c>
      <c r="U11" s="21">
        <v>0</v>
      </c>
      <c r="V11" s="21">
        <v>0</v>
      </c>
      <c r="W11" s="64" t="s">
        <v>331</v>
      </c>
    </row>
    <row r="12" spans="1:23" ht="57" customHeight="1" x14ac:dyDescent="0.2">
      <c r="A12" s="63" t="s">
        <v>115</v>
      </c>
      <c r="B12" s="16" t="s">
        <v>87</v>
      </c>
      <c r="C12" s="17" t="s">
        <v>88</v>
      </c>
      <c r="D12" s="16">
        <v>268</v>
      </c>
      <c r="E12" s="18" t="s">
        <v>118</v>
      </c>
      <c r="F12" s="19">
        <v>867866.95</v>
      </c>
      <c r="G12" s="19">
        <v>867866.95</v>
      </c>
      <c r="H12" s="19">
        <v>783664.36</v>
      </c>
      <c r="I12" s="19">
        <v>783664.36</v>
      </c>
      <c r="J12" s="19">
        <v>783664.36</v>
      </c>
      <c r="K12" s="18" t="s">
        <v>120</v>
      </c>
      <c r="L12" s="20" t="s">
        <v>119</v>
      </c>
      <c r="M12" s="20" t="s">
        <v>140</v>
      </c>
      <c r="N12" s="20" t="s">
        <v>128</v>
      </c>
      <c r="O12" s="20" t="s">
        <v>119</v>
      </c>
      <c r="P12" s="20" t="s">
        <v>129</v>
      </c>
      <c r="Q12" s="20" t="s">
        <v>130</v>
      </c>
      <c r="R12" s="21">
        <v>0</v>
      </c>
      <c r="S12" s="21" t="s">
        <v>121</v>
      </c>
      <c r="T12" s="21" t="e">
        <f t="shared" ref="T12:T15" si="1">+U12*100/V12</f>
        <v>#DIV/0!</v>
      </c>
      <c r="U12" s="21">
        <v>0</v>
      </c>
      <c r="V12" s="21">
        <v>0</v>
      </c>
      <c r="W12" s="64" t="s">
        <v>330</v>
      </c>
    </row>
    <row r="13" spans="1:23" ht="57" customHeight="1" x14ac:dyDescent="0.2">
      <c r="A13" s="63" t="s">
        <v>115</v>
      </c>
      <c r="B13" s="16" t="s">
        <v>87</v>
      </c>
      <c r="C13" s="17" t="s">
        <v>88</v>
      </c>
      <c r="D13" s="16">
        <v>268</v>
      </c>
      <c r="E13" s="18" t="s">
        <v>118</v>
      </c>
      <c r="F13" s="19">
        <v>867866.95</v>
      </c>
      <c r="G13" s="19">
        <v>867866.95</v>
      </c>
      <c r="H13" s="19">
        <v>783664.36</v>
      </c>
      <c r="I13" s="19">
        <v>783664.36</v>
      </c>
      <c r="J13" s="19">
        <v>783664.36</v>
      </c>
      <c r="K13" s="18" t="s">
        <v>120</v>
      </c>
      <c r="L13" s="20" t="s">
        <v>62</v>
      </c>
      <c r="M13" s="20" t="s">
        <v>141</v>
      </c>
      <c r="N13" s="20" t="s">
        <v>132</v>
      </c>
      <c r="O13" s="20" t="s">
        <v>62</v>
      </c>
      <c r="P13" s="20" t="s">
        <v>129</v>
      </c>
      <c r="Q13" s="20" t="s">
        <v>133</v>
      </c>
      <c r="R13" s="21">
        <v>0</v>
      </c>
      <c r="S13" s="21" t="s">
        <v>121</v>
      </c>
      <c r="T13" s="21" t="e">
        <f t="shared" si="1"/>
        <v>#DIV/0!</v>
      </c>
      <c r="U13" s="21">
        <v>0</v>
      </c>
      <c r="V13" s="21">
        <v>0</v>
      </c>
      <c r="W13" s="64" t="s">
        <v>329</v>
      </c>
    </row>
    <row r="14" spans="1:23" ht="57" customHeight="1" x14ac:dyDescent="0.2">
      <c r="A14" s="63" t="s">
        <v>115</v>
      </c>
      <c r="B14" s="16" t="s">
        <v>87</v>
      </c>
      <c r="C14" s="17" t="s">
        <v>88</v>
      </c>
      <c r="D14" s="16">
        <v>268</v>
      </c>
      <c r="E14" s="18" t="s">
        <v>118</v>
      </c>
      <c r="F14" s="19">
        <v>867000</v>
      </c>
      <c r="G14" s="19">
        <v>867000</v>
      </c>
      <c r="H14" s="19">
        <v>783664.36</v>
      </c>
      <c r="I14" s="19">
        <v>783664.36</v>
      </c>
      <c r="J14" s="19">
        <v>783664.36</v>
      </c>
      <c r="K14" s="18" t="s">
        <v>120</v>
      </c>
      <c r="L14" s="20" t="s">
        <v>65</v>
      </c>
      <c r="M14" s="20" t="s">
        <v>144</v>
      </c>
      <c r="N14" s="20" t="s">
        <v>145</v>
      </c>
      <c r="O14" s="20" t="s">
        <v>65</v>
      </c>
      <c r="P14" s="20" t="s">
        <v>129</v>
      </c>
      <c r="Q14" s="20" t="s">
        <v>146</v>
      </c>
      <c r="R14" s="21">
        <v>12</v>
      </c>
      <c r="S14" s="21" t="s">
        <v>121</v>
      </c>
      <c r="T14" s="21">
        <f t="shared" si="1"/>
        <v>58.333333333333336</v>
      </c>
      <c r="U14" s="21">
        <v>7</v>
      </c>
      <c r="V14" s="21">
        <v>12</v>
      </c>
      <c r="W14" s="64" t="s">
        <v>329</v>
      </c>
    </row>
    <row r="15" spans="1:23" ht="57" customHeight="1" x14ac:dyDescent="0.2">
      <c r="A15" s="63" t="s">
        <v>115</v>
      </c>
      <c r="B15" s="16" t="s">
        <v>87</v>
      </c>
      <c r="C15" s="17" t="s">
        <v>88</v>
      </c>
      <c r="D15" s="16">
        <v>268</v>
      </c>
      <c r="E15" s="18" t="s">
        <v>118</v>
      </c>
      <c r="F15" s="19">
        <v>866.95</v>
      </c>
      <c r="G15" s="19">
        <v>866.95</v>
      </c>
      <c r="H15" s="19">
        <v>0</v>
      </c>
      <c r="I15" s="19">
        <v>0</v>
      </c>
      <c r="J15" s="19">
        <v>0</v>
      </c>
      <c r="K15" s="18" t="s">
        <v>120</v>
      </c>
      <c r="L15" s="20" t="s">
        <v>65</v>
      </c>
      <c r="M15" s="20" t="s">
        <v>147</v>
      </c>
      <c r="N15" s="20" t="s">
        <v>148</v>
      </c>
      <c r="O15" s="20" t="s">
        <v>65</v>
      </c>
      <c r="P15" s="20" t="s">
        <v>129</v>
      </c>
      <c r="Q15" s="20" t="s">
        <v>149</v>
      </c>
      <c r="R15" s="21">
        <v>1</v>
      </c>
      <c r="S15" s="21" t="s">
        <v>121</v>
      </c>
      <c r="T15" s="21">
        <f t="shared" si="1"/>
        <v>0</v>
      </c>
      <c r="U15" s="21">
        <v>0</v>
      </c>
      <c r="V15" s="21">
        <v>1</v>
      </c>
      <c r="W15" s="64" t="s">
        <v>333</v>
      </c>
    </row>
    <row r="16" spans="1:23" ht="12" x14ac:dyDescent="0.2">
      <c r="A16" s="65"/>
      <c r="B16" s="22"/>
      <c r="C16" s="23"/>
      <c r="D16" s="24"/>
      <c r="E16" s="25"/>
      <c r="F16" s="26"/>
      <c r="G16" s="26"/>
      <c r="H16" s="26"/>
      <c r="I16" s="26"/>
      <c r="J16" s="26"/>
      <c r="K16" s="27"/>
      <c r="L16" s="27"/>
      <c r="M16" s="27"/>
      <c r="N16" s="27"/>
      <c r="O16" s="27"/>
      <c r="P16" s="28"/>
      <c r="Q16" s="28"/>
      <c r="R16" s="29"/>
      <c r="S16" s="29"/>
      <c r="T16" s="29"/>
      <c r="U16" s="29"/>
      <c r="V16" s="29"/>
      <c r="W16" s="66"/>
    </row>
    <row r="17" spans="1:23" ht="57" customHeight="1" x14ac:dyDescent="0.2">
      <c r="A17" s="63" t="s">
        <v>116</v>
      </c>
      <c r="B17" s="16" t="s">
        <v>89</v>
      </c>
      <c r="C17" s="17" t="s">
        <v>90</v>
      </c>
      <c r="D17" s="16">
        <v>152</v>
      </c>
      <c r="E17" s="18" t="s">
        <v>118</v>
      </c>
      <c r="F17" s="19">
        <v>2550140.0300000003</v>
      </c>
      <c r="G17" s="19">
        <v>2550140.0300000003</v>
      </c>
      <c r="H17" s="19">
        <v>1092521.5</v>
      </c>
      <c r="I17" s="19">
        <v>1092521.5</v>
      </c>
      <c r="J17" s="19">
        <v>1092521.5</v>
      </c>
      <c r="K17" s="18" t="s">
        <v>120</v>
      </c>
      <c r="L17" s="20" t="s">
        <v>56</v>
      </c>
      <c r="M17" s="20" t="s">
        <v>150</v>
      </c>
      <c r="N17" s="20" t="s">
        <v>161</v>
      </c>
      <c r="O17" s="20" t="s">
        <v>56</v>
      </c>
      <c r="P17" s="20" t="s">
        <v>125</v>
      </c>
      <c r="Q17" s="20" t="s">
        <v>172</v>
      </c>
      <c r="R17" s="21">
        <v>0</v>
      </c>
      <c r="S17" s="21" t="s">
        <v>121</v>
      </c>
      <c r="T17" s="21" t="e">
        <f>+U17*100/V17</f>
        <v>#DIV/0!</v>
      </c>
      <c r="U17" s="21">
        <v>0</v>
      </c>
      <c r="V17" s="21">
        <v>0</v>
      </c>
      <c r="W17" s="64" t="s">
        <v>183</v>
      </c>
    </row>
    <row r="18" spans="1:23" ht="57" customHeight="1" x14ac:dyDescent="0.2">
      <c r="A18" s="63" t="s">
        <v>116</v>
      </c>
      <c r="B18" s="16" t="s">
        <v>89</v>
      </c>
      <c r="C18" s="17" t="s">
        <v>90</v>
      </c>
      <c r="D18" s="16">
        <v>152</v>
      </c>
      <c r="E18" s="18" t="s">
        <v>118</v>
      </c>
      <c r="F18" s="19">
        <v>2550140.0300000003</v>
      </c>
      <c r="G18" s="19">
        <v>2550140.0300000003</v>
      </c>
      <c r="H18" s="19">
        <v>1092521.5</v>
      </c>
      <c r="I18" s="19">
        <v>1092521.5</v>
      </c>
      <c r="J18" s="19">
        <v>1092521.5</v>
      </c>
      <c r="K18" s="18" t="s">
        <v>120</v>
      </c>
      <c r="L18" s="20" t="s">
        <v>119</v>
      </c>
      <c r="M18" s="20" t="s">
        <v>151</v>
      </c>
      <c r="N18" s="20" t="s">
        <v>162</v>
      </c>
      <c r="O18" s="20" t="s">
        <v>119</v>
      </c>
      <c r="P18" s="20" t="s">
        <v>129</v>
      </c>
      <c r="Q18" s="20" t="s">
        <v>173</v>
      </c>
      <c r="R18" s="21">
        <v>0</v>
      </c>
      <c r="S18" s="21" t="s">
        <v>121</v>
      </c>
      <c r="T18" s="21" t="e">
        <f t="shared" ref="T18:T27" si="2">+U18*100/V18</f>
        <v>#DIV/0!</v>
      </c>
      <c r="U18" s="21">
        <v>0</v>
      </c>
      <c r="V18" s="21">
        <v>0</v>
      </c>
      <c r="W18" s="64" t="s">
        <v>184</v>
      </c>
    </row>
    <row r="19" spans="1:23" ht="57" customHeight="1" x14ac:dyDescent="0.2">
      <c r="A19" s="63" t="s">
        <v>116</v>
      </c>
      <c r="B19" s="16" t="s">
        <v>89</v>
      </c>
      <c r="C19" s="17" t="s">
        <v>90</v>
      </c>
      <c r="D19" s="16">
        <v>152</v>
      </c>
      <c r="E19" s="18" t="s">
        <v>118</v>
      </c>
      <c r="F19" s="19">
        <v>1174950.0900000001</v>
      </c>
      <c r="G19" s="19">
        <v>1174950.0900000001</v>
      </c>
      <c r="H19" s="19">
        <v>553244.22</v>
      </c>
      <c r="I19" s="19">
        <v>553244.22</v>
      </c>
      <c r="J19" s="19">
        <v>553244.22</v>
      </c>
      <c r="K19" s="18" t="s">
        <v>120</v>
      </c>
      <c r="L19" s="20" t="s">
        <v>62</v>
      </c>
      <c r="M19" s="20" t="s">
        <v>152</v>
      </c>
      <c r="N19" s="20" t="s">
        <v>163</v>
      </c>
      <c r="O19" s="20" t="s">
        <v>62</v>
      </c>
      <c r="P19" s="20" t="s">
        <v>125</v>
      </c>
      <c r="Q19" s="20" t="s">
        <v>174</v>
      </c>
      <c r="R19" s="21">
        <v>0</v>
      </c>
      <c r="S19" s="21" t="s">
        <v>121</v>
      </c>
      <c r="T19" s="21" t="e">
        <f t="shared" si="2"/>
        <v>#DIV/0!</v>
      </c>
      <c r="U19" s="21">
        <v>0</v>
      </c>
      <c r="V19" s="21">
        <v>0</v>
      </c>
      <c r="W19" s="64" t="s">
        <v>185</v>
      </c>
    </row>
    <row r="20" spans="1:23" ht="57" customHeight="1" x14ac:dyDescent="0.2">
      <c r="A20" s="63" t="s">
        <v>116</v>
      </c>
      <c r="B20" s="16" t="s">
        <v>89</v>
      </c>
      <c r="C20" s="17" t="s">
        <v>90</v>
      </c>
      <c r="D20" s="16">
        <v>152</v>
      </c>
      <c r="E20" s="18" t="s">
        <v>118</v>
      </c>
      <c r="F20" s="19">
        <v>1164950.0900000001</v>
      </c>
      <c r="G20" s="19">
        <v>1164950.0900000001</v>
      </c>
      <c r="H20" s="19">
        <v>546629.22</v>
      </c>
      <c r="I20" s="19">
        <v>546629.22</v>
      </c>
      <c r="J20" s="19">
        <v>546629.22</v>
      </c>
      <c r="K20" s="18" t="s">
        <v>120</v>
      </c>
      <c r="L20" s="20" t="s">
        <v>65</v>
      </c>
      <c r="M20" s="20" t="s">
        <v>153</v>
      </c>
      <c r="N20" s="20" t="s">
        <v>164</v>
      </c>
      <c r="O20" s="20" t="s">
        <v>65</v>
      </c>
      <c r="P20" s="20" t="s">
        <v>129</v>
      </c>
      <c r="Q20" s="20" t="s">
        <v>175</v>
      </c>
      <c r="R20" s="21">
        <v>15</v>
      </c>
      <c r="S20" s="21" t="s">
        <v>121</v>
      </c>
      <c r="T20" s="21">
        <f t="shared" si="2"/>
        <v>100</v>
      </c>
      <c r="U20" s="21">
        <v>15</v>
      </c>
      <c r="V20" s="21">
        <v>15</v>
      </c>
      <c r="W20" s="64" t="s">
        <v>186</v>
      </c>
    </row>
    <row r="21" spans="1:23" ht="57" customHeight="1" x14ac:dyDescent="0.2">
      <c r="A21" s="63" t="s">
        <v>116</v>
      </c>
      <c r="B21" s="16" t="s">
        <v>89</v>
      </c>
      <c r="C21" s="17" t="s">
        <v>90</v>
      </c>
      <c r="D21" s="16">
        <v>152</v>
      </c>
      <c r="E21" s="18" t="s">
        <v>118</v>
      </c>
      <c r="F21" s="19">
        <v>10000</v>
      </c>
      <c r="G21" s="19">
        <v>10000</v>
      </c>
      <c r="H21" s="19">
        <v>6615</v>
      </c>
      <c r="I21" s="19">
        <v>6615</v>
      </c>
      <c r="J21" s="19">
        <v>6615</v>
      </c>
      <c r="K21" s="18" t="s">
        <v>120</v>
      </c>
      <c r="L21" s="20" t="s">
        <v>65</v>
      </c>
      <c r="M21" s="20" t="s">
        <v>154</v>
      </c>
      <c r="N21" s="20" t="s">
        <v>165</v>
      </c>
      <c r="O21" s="20" t="s">
        <v>65</v>
      </c>
      <c r="P21" s="20" t="s">
        <v>129</v>
      </c>
      <c r="Q21" s="20" t="s">
        <v>176</v>
      </c>
      <c r="R21" s="21">
        <v>4</v>
      </c>
      <c r="S21" s="21" t="s">
        <v>121</v>
      </c>
      <c r="T21" s="21">
        <f t="shared" si="2"/>
        <v>25</v>
      </c>
      <c r="U21" s="21">
        <v>1</v>
      </c>
      <c r="V21" s="21">
        <v>4</v>
      </c>
      <c r="W21" s="64" t="s">
        <v>187</v>
      </c>
    </row>
    <row r="22" spans="1:23" ht="57" customHeight="1" x14ac:dyDescent="0.2">
      <c r="A22" s="63" t="s">
        <v>116</v>
      </c>
      <c r="B22" s="16" t="s">
        <v>89</v>
      </c>
      <c r="C22" s="17" t="s">
        <v>90</v>
      </c>
      <c r="D22" s="16">
        <v>152</v>
      </c>
      <c r="E22" s="18" t="s">
        <v>118</v>
      </c>
      <c r="F22" s="19">
        <v>385660.73</v>
      </c>
      <c r="G22" s="19">
        <v>385660.73</v>
      </c>
      <c r="H22" s="19">
        <v>231616.35</v>
      </c>
      <c r="I22" s="19">
        <v>231616.35</v>
      </c>
      <c r="J22" s="19">
        <v>231616.35</v>
      </c>
      <c r="K22" s="18" t="s">
        <v>120</v>
      </c>
      <c r="L22" s="20" t="s">
        <v>62</v>
      </c>
      <c r="M22" s="20" t="s">
        <v>155</v>
      </c>
      <c r="N22" s="20" t="s">
        <v>166</v>
      </c>
      <c r="O22" s="20" t="s">
        <v>62</v>
      </c>
      <c r="P22" s="20" t="s">
        <v>125</v>
      </c>
      <c r="Q22" s="20" t="s">
        <v>177</v>
      </c>
      <c r="R22" s="21">
        <v>0</v>
      </c>
      <c r="S22" s="21" t="s">
        <v>121</v>
      </c>
      <c r="T22" s="21" t="e">
        <f t="shared" si="2"/>
        <v>#DIV/0!</v>
      </c>
      <c r="U22" s="21">
        <v>0</v>
      </c>
      <c r="V22" s="21">
        <v>0</v>
      </c>
      <c r="W22" s="64" t="s">
        <v>188</v>
      </c>
    </row>
    <row r="23" spans="1:23" ht="57" customHeight="1" x14ac:dyDescent="0.2">
      <c r="A23" s="63" t="s">
        <v>116</v>
      </c>
      <c r="B23" s="16" t="s">
        <v>89</v>
      </c>
      <c r="C23" s="17" t="s">
        <v>90</v>
      </c>
      <c r="D23" s="16">
        <v>152</v>
      </c>
      <c r="E23" s="18" t="s">
        <v>118</v>
      </c>
      <c r="F23" s="19">
        <v>385000</v>
      </c>
      <c r="G23" s="19">
        <v>385000</v>
      </c>
      <c r="H23" s="19">
        <v>231616.35</v>
      </c>
      <c r="I23" s="19">
        <v>231616.35</v>
      </c>
      <c r="J23" s="19">
        <v>231616.35</v>
      </c>
      <c r="K23" s="18" t="s">
        <v>120</v>
      </c>
      <c r="L23" s="20" t="s">
        <v>65</v>
      </c>
      <c r="M23" s="20" t="s">
        <v>156</v>
      </c>
      <c r="N23" s="20" t="s">
        <v>167</v>
      </c>
      <c r="O23" s="20" t="s">
        <v>65</v>
      </c>
      <c r="P23" s="20" t="s">
        <v>129</v>
      </c>
      <c r="Q23" s="20" t="s">
        <v>178</v>
      </c>
      <c r="R23" s="21">
        <v>27</v>
      </c>
      <c r="S23" s="21" t="s">
        <v>121</v>
      </c>
      <c r="T23" s="21">
        <f t="shared" si="2"/>
        <v>70.370370370370367</v>
      </c>
      <c r="U23" s="21">
        <v>19</v>
      </c>
      <c r="V23" s="21">
        <v>27</v>
      </c>
      <c r="W23" s="64" t="s">
        <v>189</v>
      </c>
    </row>
    <row r="24" spans="1:23" ht="57" customHeight="1" x14ac:dyDescent="0.2">
      <c r="A24" s="63" t="s">
        <v>116</v>
      </c>
      <c r="B24" s="16" t="s">
        <v>89</v>
      </c>
      <c r="C24" s="17" t="s">
        <v>90</v>
      </c>
      <c r="D24" s="16">
        <v>152</v>
      </c>
      <c r="E24" s="18" t="s">
        <v>118</v>
      </c>
      <c r="F24" s="19">
        <v>660.73</v>
      </c>
      <c r="G24" s="19">
        <v>660.73</v>
      </c>
      <c r="H24" s="19">
        <v>0</v>
      </c>
      <c r="I24" s="19">
        <v>0</v>
      </c>
      <c r="J24" s="19">
        <v>0</v>
      </c>
      <c r="K24" s="18" t="s">
        <v>120</v>
      </c>
      <c r="L24" s="20" t="s">
        <v>65</v>
      </c>
      <c r="M24" s="20" t="s">
        <v>157</v>
      </c>
      <c r="N24" s="20" t="s">
        <v>168</v>
      </c>
      <c r="O24" s="20" t="s">
        <v>65</v>
      </c>
      <c r="P24" s="20" t="s">
        <v>129</v>
      </c>
      <c r="Q24" s="20" t="s">
        <v>179</v>
      </c>
      <c r="R24" s="21">
        <v>1</v>
      </c>
      <c r="S24" s="21" t="s">
        <v>121</v>
      </c>
      <c r="T24" s="21">
        <f t="shared" si="2"/>
        <v>100</v>
      </c>
      <c r="U24" s="21">
        <v>1</v>
      </c>
      <c r="V24" s="21">
        <v>1</v>
      </c>
      <c r="W24" s="64" t="s">
        <v>190</v>
      </c>
    </row>
    <row r="25" spans="1:23" ht="57" customHeight="1" x14ac:dyDescent="0.2">
      <c r="A25" s="63" t="s">
        <v>116</v>
      </c>
      <c r="B25" s="16" t="s">
        <v>89</v>
      </c>
      <c r="C25" s="17" t="s">
        <v>90</v>
      </c>
      <c r="D25" s="16">
        <v>152</v>
      </c>
      <c r="E25" s="18" t="s">
        <v>118</v>
      </c>
      <c r="F25" s="19">
        <v>989529.21</v>
      </c>
      <c r="G25" s="19">
        <v>989529.21</v>
      </c>
      <c r="H25" s="19">
        <v>400676.72000000003</v>
      </c>
      <c r="I25" s="19">
        <v>400676.72000000003</v>
      </c>
      <c r="J25" s="19">
        <v>400676.72000000003</v>
      </c>
      <c r="K25" s="18" t="s">
        <v>120</v>
      </c>
      <c r="L25" s="20" t="s">
        <v>62</v>
      </c>
      <c r="M25" s="20" t="s">
        <v>158</v>
      </c>
      <c r="N25" s="20" t="s">
        <v>169</v>
      </c>
      <c r="O25" s="20" t="s">
        <v>62</v>
      </c>
      <c r="P25" s="20" t="s">
        <v>125</v>
      </c>
      <c r="Q25" s="20" t="s">
        <v>180</v>
      </c>
      <c r="R25" s="21">
        <v>0</v>
      </c>
      <c r="S25" s="21" t="s">
        <v>121</v>
      </c>
      <c r="T25" s="21" t="e">
        <f t="shared" si="2"/>
        <v>#DIV/0!</v>
      </c>
      <c r="U25" s="21">
        <v>0</v>
      </c>
      <c r="V25" s="21">
        <v>0</v>
      </c>
      <c r="W25" s="64" t="s">
        <v>190</v>
      </c>
    </row>
    <row r="26" spans="1:23" ht="57" customHeight="1" x14ac:dyDescent="0.2">
      <c r="A26" s="63" t="s">
        <v>116</v>
      </c>
      <c r="B26" s="16" t="s">
        <v>89</v>
      </c>
      <c r="C26" s="17" t="s">
        <v>90</v>
      </c>
      <c r="D26" s="16">
        <v>152</v>
      </c>
      <c r="E26" s="18" t="s">
        <v>118</v>
      </c>
      <c r="F26" s="19">
        <v>712782.83</v>
      </c>
      <c r="G26" s="19">
        <v>712782.83</v>
      </c>
      <c r="H26" s="19">
        <v>287135.08</v>
      </c>
      <c r="I26" s="19">
        <v>287135.08</v>
      </c>
      <c r="J26" s="19">
        <v>287135.08</v>
      </c>
      <c r="K26" s="18" t="s">
        <v>120</v>
      </c>
      <c r="L26" s="20" t="s">
        <v>65</v>
      </c>
      <c r="M26" s="20" t="s">
        <v>159</v>
      </c>
      <c r="N26" s="20" t="s">
        <v>170</v>
      </c>
      <c r="O26" s="20" t="s">
        <v>65</v>
      </c>
      <c r="P26" s="20" t="s">
        <v>129</v>
      </c>
      <c r="Q26" s="20" t="s">
        <v>181</v>
      </c>
      <c r="R26" s="21">
        <v>100</v>
      </c>
      <c r="S26" s="21" t="s">
        <v>121</v>
      </c>
      <c r="T26" s="21">
        <f t="shared" si="2"/>
        <v>31</v>
      </c>
      <c r="U26" s="21">
        <v>31</v>
      </c>
      <c r="V26" s="21">
        <v>100</v>
      </c>
      <c r="W26" s="64" t="s">
        <v>191</v>
      </c>
    </row>
    <row r="27" spans="1:23" ht="57" customHeight="1" x14ac:dyDescent="0.2">
      <c r="A27" s="63" t="s">
        <v>116</v>
      </c>
      <c r="B27" s="16" t="s">
        <v>89</v>
      </c>
      <c r="C27" s="17" t="s">
        <v>90</v>
      </c>
      <c r="D27" s="16">
        <v>152</v>
      </c>
      <c r="E27" s="18" t="s">
        <v>118</v>
      </c>
      <c r="F27" s="19">
        <v>276746.38</v>
      </c>
      <c r="G27" s="19">
        <v>276746.38</v>
      </c>
      <c r="H27" s="19">
        <v>113541.64</v>
      </c>
      <c r="I27" s="19">
        <v>113541.64</v>
      </c>
      <c r="J27" s="19">
        <v>113541.64</v>
      </c>
      <c r="K27" s="18" t="s">
        <v>120</v>
      </c>
      <c r="L27" s="20" t="s">
        <v>65</v>
      </c>
      <c r="M27" s="20" t="s">
        <v>160</v>
      </c>
      <c r="N27" s="20" t="s">
        <v>171</v>
      </c>
      <c r="O27" s="20" t="s">
        <v>65</v>
      </c>
      <c r="P27" s="20" t="s">
        <v>129</v>
      </c>
      <c r="Q27" s="20" t="s">
        <v>182</v>
      </c>
      <c r="R27" s="21">
        <v>875</v>
      </c>
      <c r="S27" s="21" t="s">
        <v>121</v>
      </c>
      <c r="T27" s="21">
        <f t="shared" si="2"/>
        <v>100</v>
      </c>
      <c r="U27" s="21">
        <v>875</v>
      </c>
      <c r="V27" s="21">
        <v>875</v>
      </c>
      <c r="W27" s="64" t="s">
        <v>192</v>
      </c>
    </row>
    <row r="28" spans="1:23" ht="12" x14ac:dyDescent="0.2">
      <c r="A28" s="65"/>
      <c r="B28" s="22"/>
      <c r="C28" s="23"/>
      <c r="D28" s="24"/>
      <c r="E28" s="25"/>
      <c r="F28" s="26"/>
      <c r="G28" s="26"/>
      <c r="H28" s="26"/>
      <c r="I28" s="26"/>
      <c r="J28" s="26"/>
      <c r="K28" s="27"/>
      <c r="L28" s="27"/>
      <c r="M28" s="27"/>
      <c r="N28" s="27"/>
      <c r="O28" s="27"/>
      <c r="P28" s="28"/>
      <c r="Q28" s="28"/>
      <c r="R28" s="29"/>
      <c r="S28" s="29"/>
      <c r="T28" s="29"/>
      <c r="U28" s="29"/>
      <c r="V28" s="29"/>
      <c r="W28" s="66"/>
    </row>
    <row r="29" spans="1:23" ht="57" customHeight="1" x14ac:dyDescent="0.2">
      <c r="A29" s="63" t="s">
        <v>115</v>
      </c>
      <c r="B29" s="16" t="s">
        <v>91</v>
      </c>
      <c r="C29" s="17" t="s">
        <v>92</v>
      </c>
      <c r="D29" s="16">
        <v>268</v>
      </c>
      <c r="E29" s="18" t="s">
        <v>118</v>
      </c>
      <c r="F29" s="19">
        <v>355012.3</v>
      </c>
      <c r="G29" s="19">
        <v>355012.3</v>
      </c>
      <c r="H29" s="19">
        <v>239232.88</v>
      </c>
      <c r="I29" s="19">
        <v>239232.88</v>
      </c>
      <c r="J29" s="19">
        <v>239232.88</v>
      </c>
      <c r="K29" s="18" t="s">
        <v>120</v>
      </c>
      <c r="L29" s="20" t="s">
        <v>56</v>
      </c>
      <c r="M29" s="20" t="s">
        <v>193</v>
      </c>
      <c r="N29" s="20" t="s">
        <v>124</v>
      </c>
      <c r="O29" s="20" t="s">
        <v>56</v>
      </c>
      <c r="P29" s="20" t="s">
        <v>125</v>
      </c>
      <c r="Q29" s="20" t="s">
        <v>143</v>
      </c>
      <c r="R29" s="21">
        <v>0</v>
      </c>
      <c r="S29" s="21" t="s">
        <v>121</v>
      </c>
      <c r="T29" s="21" t="e">
        <f>+U29*100/V29</f>
        <v>#DIV/0!</v>
      </c>
      <c r="U29" s="21">
        <v>0</v>
      </c>
      <c r="V29" s="21">
        <v>0</v>
      </c>
      <c r="W29" s="64" t="s">
        <v>331</v>
      </c>
    </row>
    <row r="30" spans="1:23" ht="57" customHeight="1" x14ac:dyDescent="0.2">
      <c r="A30" s="63" t="s">
        <v>115</v>
      </c>
      <c r="B30" s="16" t="s">
        <v>91</v>
      </c>
      <c r="C30" s="17" t="s">
        <v>92</v>
      </c>
      <c r="D30" s="16">
        <v>268</v>
      </c>
      <c r="E30" s="18" t="s">
        <v>118</v>
      </c>
      <c r="F30" s="19">
        <v>355012.3</v>
      </c>
      <c r="G30" s="19">
        <v>355012.3</v>
      </c>
      <c r="H30" s="19">
        <v>239232.88</v>
      </c>
      <c r="I30" s="19">
        <v>239232.88</v>
      </c>
      <c r="J30" s="19">
        <v>239232.88</v>
      </c>
      <c r="K30" s="18" t="s">
        <v>120</v>
      </c>
      <c r="L30" s="20" t="s">
        <v>119</v>
      </c>
      <c r="M30" s="20" t="s">
        <v>194</v>
      </c>
      <c r="N30" s="20" t="s">
        <v>195</v>
      </c>
      <c r="O30" s="20" t="s">
        <v>119</v>
      </c>
      <c r="P30" s="20" t="s">
        <v>125</v>
      </c>
      <c r="Q30" s="20" t="s">
        <v>196</v>
      </c>
      <c r="R30" s="21">
        <v>0</v>
      </c>
      <c r="S30" s="21" t="s">
        <v>121</v>
      </c>
      <c r="T30" s="21" t="e">
        <f t="shared" ref="T30:T33" si="3">+U30*100/V30</f>
        <v>#DIV/0!</v>
      </c>
      <c r="U30" s="21">
        <v>0</v>
      </c>
      <c r="V30" s="21">
        <v>0</v>
      </c>
      <c r="W30" s="64" t="s">
        <v>336</v>
      </c>
    </row>
    <row r="31" spans="1:23" ht="57" customHeight="1" x14ac:dyDescent="0.2">
      <c r="A31" s="63" t="s">
        <v>115</v>
      </c>
      <c r="B31" s="16" t="s">
        <v>91</v>
      </c>
      <c r="C31" s="17" t="s">
        <v>92</v>
      </c>
      <c r="D31" s="16">
        <v>268</v>
      </c>
      <c r="E31" s="18" t="s">
        <v>118</v>
      </c>
      <c r="F31" s="19">
        <v>355012.3</v>
      </c>
      <c r="G31" s="19">
        <v>355012.3</v>
      </c>
      <c r="H31" s="19">
        <v>239232.88</v>
      </c>
      <c r="I31" s="19">
        <v>239232.88</v>
      </c>
      <c r="J31" s="19">
        <v>239232.88</v>
      </c>
      <c r="K31" s="18" t="s">
        <v>120</v>
      </c>
      <c r="L31" s="20" t="s">
        <v>62</v>
      </c>
      <c r="M31" s="20" t="s">
        <v>197</v>
      </c>
      <c r="N31" s="20" t="s">
        <v>198</v>
      </c>
      <c r="O31" s="20" t="s">
        <v>62</v>
      </c>
      <c r="P31" s="20" t="s">
        <v>125</v>
      </c>
      <c r="Q31" s="20" t="s">
        <v>199</v>
      </c>
      <c r="R31" s="21">
        <v>0</v>
      </c>
      <c r="S31" s="21" t="s">
        <v>121</v>
      </c>
      <c r="T31" s="21" t="e">
        <f t="shared" si="3"/>
        <v>#DIV/0!</v>
      </c>
      <c r="U31" s="21">
        <v>0</v>
      </c>
      <c r="V31" s="21">
        <v>0</v>
      </c>
      <c r="W31" s="64" t="s">
        <v>183</v>
      </c>
    </row>
    <row r="32" spans="1:23" ht="57" customHeight="1" x14ac:dyDescent="0.2">
      <c r="A32" s="63" t="s">
        <v>115</v>
      </c>
      <c r="B32" s="16" t="s">
        <v>91</v>
      </c>
      <c r="C32" s="17" t="s">
        <v>92</v>
      </c>
      <c r="D32" s="16">
        <v>268</v>
      </c>
      <c r="E32" s="18" t="s">
        <v>118</v>
      </c>
      <c r="F32" s="19">
        <v>5012.3</v>
      </c>
      <c r="G32" s="19">
        <v>5012.3</v>
      </c>
      <c r="H32" s="19">
        <v>4000</v>
      </c>
      <c r="I32" s="19">
        <v>4000</v>
      </c>
      <c r="J32" s="19">
        <v>4000</v>
      </c>
      <c r="K32" s="18" t="s">
        <v>120</v>
      </c>
      <c r="L32" s="20" t="s">
        <v>65</v>
      </c>
      <c r="M32" s="20" t="s">
        <v>200</v>
      </c>
      <c r="N32" s="20" t="s">
        <v>201</v>
      </c>
      <c r="O32" s="20" t="s">
        <v>65</v>
      </c>
      <c r="P32" s="20" t="s">
        <v>129</v>
      </c>
      <c r="Q32" s="20" t="s">
        <v>202</v>
      </c>
      <c r="R32" s="21">
        <v>2</v>
      </c>
      <c r="S32" s="21" t="s">
        <v>121</v>
      </c>
      <c r="T32" s="21">
        <f t="shared" si="3"/>
        <v>200</v>
      </c>
      <c r="U32" s="21">
        <v>4</v>
      </c>
      <c r="V32" s="21">
        <v>2</v>
      </c>
      <c r="W32" s="64" t="s">
        <v>332</v>
      </c>
    </row>
    <row r="33" spans="1:23" ht="57" customHeight="1" x14ac:dyDescent="0.2">
      <c r="A33" s="63" t="s">
        <v>115</v>
      </c>
      <c r="B33" s="16" t="s">
        <v>91</v>
      </c>
      <c r="C33" s="17" t="s">
        <v>92</v>
      </c>
      <c r="D33" s="16">
        <v>268</v>
      </c>
      <c r="E33" s="18" t="s">
        <v>118</v>
      </c>
      <c r="F33" s="19">
        <v>350000</v>
      </c>
      <c r="G33" s="19">
        <v>350000</v>
      </c>
      <c r="H33" s="19">
        <v>235232.88</v>
      </c>
      <c r="I33" s="19">
        <v>235232.88</v>
      </c>
      <c r="J33" s="19">
        <v>235232.88</v>
      </c>
      <c r="K33" s="18" t="s">
        <v>120</v>
      </c>
      <c r="L33" s="20" t="s">
        <v>65</v>
      </c>
      <c r="M33" s="20" t="s">
        <v>203</v>
      </c>
      <c r="N33" s="20" t="s">
        <v>204</v>
      </c>
      <c r="O33" s="20" t="s">
        <v>65</v>
      </c>
      <c r="P33" s="20" t="s">
        <v>129</v>
      </c>
      <c r="Q33" s="20" t="s">
        <v>205</v>
      </c>
      <c r="R33" s="21">
        <v>12</v>
      </c>
      <c r="S33" s="21" t="s">
        <v>121</v>
      </c>
      <c r="T33" s="21">
        <f t="shared" si="3"/>
        <v>66.666666666666671</v>
      </c>
      <c r="U33" s="21">
        <v>8</v>
      </c>
      <c r="V33" s="21">
        <v>12</v>
      </c>
      <c r="W33" s="64" t="s">
        <v>334</v>
      </c>
    </row>
    <row r="34" spans="1:23" ht="12" x14ac:dyDescent="0.2">
      <c r="A34" s="65"/>
      <c r="B34" s="22"/>
      <c r="C34" s="23"/>
      <c r="D34" s="24"/>
      <c r="E34" s="25"/>
      <c r="F34" s="26"/>
      <c r="G34" s="26"/>
      <c r="H34" s="26"/>
      <c r="I34" s="26"/>
      <c r="J34" s="26"/>
      <c r="K34" s="27"/>
      <c r="L34" s="27"/>
      <c r="M34" s="27"/>
      <c r="N34" s="27"/>
      <c r="O34" s="27"/>
      <c r="P34" s="28"/>
      <c r="Q34" s="28"/>
      <c r="R34" s="29"/>
      <c r="S34" s="29"/>
      <c r="T34" s="29"/>
      <c r="U34" s="29"/>
      <c r="V34" s="29"/>
      <c r="W34" s="66"/>
    </row>
    <row r="35" spans="1:23" ht="57" customHeight="1" x14ac:dyDescent="0.2">
      <c r="A35" s="63" t="s">
        <v>115</v>
      </c>
      <c r="B35" s="16" t="s">
        <v>93</v>
      </c>
      <c r="C35" s="17" t="s">
        <v>94</v>
      </c>
      <c r="D35" s="16">
        <v>268</v>
      </c>
      <c r="E35" s="18" t="s">
        <v>118</v>
      </c>
      <c r="F35" s="19">
        <v>1490652.81</v>
      </c>
      <c r="G35" s="19">
        <v>1490652.81</v>
      </c>
      <c r="H35" s="19">
        <v>1059269.3</v>
      </c>
      <c r="I35" s="19">
        <v>1059269.3</v>
      </c>
      <c r="J35" s="19">
        <v>1059269.3</v>
      </c>
      <c r="K35" s="18" t="s">
        <v>120</v>
      </c>
      <c r="L35" s="20" t="s">
        <v>56</v>
      </c>
      <c r="M35" s="20" t="s">
        <v>123</v>
      </c>
      <c r="N35" s="20" t="s">
        <v>142</v>
      </c>
      <c r="O35" s="20" t="s">
        <v>56</v>
      </c>
      <c r="P35" s="20" t="s">
        <v>125</v>
      </c>
      <c r="Q35" s="20" t="s">
        <v>143</v>
      </c>
      <c r="R35" s="21">
        <v>0</v>
      </c>
      <c r="S35" s="21" t="s">
        <v>121</v>
      </c>
      <c r="T35" s="21" t="e">
        <f>+U35*100/V35</f>
        <v>#DIV/0!</v>
      </c>
      <c r="U35" s="21">
        <v>0</v>
      </c>
      <c r="V35" s="21">
        <v>0</v>
      </c>
      <c r="W35" s="64" t="s">
        <v>331</v>
      </c>
    </row>
    <row r="36" spans="1:23" ht="57" customHeight="1" x14ac:dyDescent="0.2">
      <c r="A36" s="63" t="s">
        <v>115</v>
      </c>
      <c r="B36" s="16" t="s">
        <v>93</v>
      </c>
      <c r="C36" s="17" t="s">
        <v>94</v>
      </c>
      <c r="D36" s="16">
        <v>268</v>
      </c>
      <c r="E36" s="18" t="s">
        <v>118</v>
      </c>
      <c r="F36" s="19">
        <v>1490652.81</v>
      </c>
      <c r="G36" s="19">
        <v>1490652.81</v>
      </c>
      <c r="H36" s="19">
        <v>1059269.3</v>
      </c>
      <c r="I36" s="19">
        <v>1059269.3</v>
      </c>
      <c r="J36" s="19">
        <v>1059269.3</v>
      </c>
      <c r="K36" s="18" t="s">
        <v>120</v>
      </c>
      <c r="L36" s="20" t="s">
        <v>119</v>
      </c>
      <c r="M36" s="20" t="s">
        <v>206</v>
      </c>
      <c r="N36" s="20" t="s">
        <v>207</v>
      </c>
      <c r="O36" s="20" t="s">
        <v>119</v>
      </c>
      <c r="P36" s="20" t="s">
        <v>125</v>
      </c>
      <c r="Q36" s="20" t="s">
        <v>208</v>
      </c>
      <c r="R36" s="21">
        <v>0</v>
      </c>
      <c r="S36" s="21" t="s">
        <v>121</v>
      </c>
      <c r="T36" s="21" t="e">
        <f t="shared" ref="T36:T39" si="4">+U36*100/V36</f>
        <v>#DIV/0!</v>
      </c>
      <c r="U36" s="21">
        <v>0</v>
      </c>
      <c r="V36" s="21">
        <v>0</v>
      </c>
      <c r="W36" s="64" t="s">
        <v>335</v>
      </c>
    </row>
    <row r="37" spans="1:23" ht="57" customHeight="1" x14ac:dyDescent="0.2">
      <c r="A37" s="63" t="s">
        <v>115</v>
      </c>
      <c r="B37" s="16" t="s">
        <v>93</v>
      </c>
      <c r="C37" s="17" t="s">
        <v>94</v>
      </c>
      <c r="D37" s="16">
        <v>268</v>
      </c>
      <c r="E37" s="18" t="s">
        <v>118</v>
      </c>
      <c r="F37" s="19">
        <v>1490652.81</v>
      </c>
      <c r="G37" s="19">
        <v>1490652.81</v>
      </c>
      <c r="H37" s="19">
        <v>1059269.3</v>
      </c>
      <c r="I37" s="19">
        <v>1059269.3</v>
      </c>
      <c r="J37" s="19">
        <v>1059269.3</v>
      </c>
      <c r="K37" s="18" t="s">
        <v>120</v>
      </c>
      <c r="L37" s="20" t="s">
        <v>62</v>
      </c>
      <c r="M37" s="20" t="s">
        <v>209</v>
      </c>
      <c r="N37" s="20" t="s">
        <v>210</v>
      </c>
      <c r="O37" s="20" t="s">
        <v>62</v>
      </c>
      <c r="P37" s="20" t="s">
        <v>125</v>
      </c>
      <c r="Q37" s="20" t="s">
        <v>211</v>
      </c>
      <c r="R37" s="21">
        <v>0</v>
      </c>
      <c r="S37" s="21" t="s">
        <v>121</v>
      </c>
      <c r="T37" s="21" t="e">
        <f t="shared" si="4"/>
        <v>#DIV/0!</v>
      </c>
      <c r="U37" s="21">
        <v>0</v>
      </c>
      <c r="V37" s="21">
        <v>0</v>
      </c>
      <c r="W37" s="64" t="s">
        <v>335</v>
      </c>
    </row>
    <row r="38" spans="1:23" ht="57" customHeight="1" x14ac:dyDescent="0.2">
      <c r="A38" s="63" t="s">
        <v>115</v>
      </c>
      <c r="B38" s="16" t="s">
        <v>93</v>
      </c>
      <c r="C38" s="17" t="s">
        <v>94</v>
      </c>
      <c r="D38" s="16">
        <v>268</v>
      </c>
      <c r="E38" s="18" t="s">
        <v>118</v>
      </c>
      <c r="F38" s="19">
        <v>1489000</v>
      </c>
      <c r="G38" s="19">
        <v>1489000</v>
      </c>
      <c r="H38" s="19">
        <v>1059269.3</v>
      </c>
      <c r="I38" s="19">
        <v>1059269.3</v>
      </c>
      <c r="J38" s="19">
        <v>1059269.3</v>
      </c>
      <c r="K38" s="18" t="s">
        <v>120</v>
      </c>
      <c r="L38" s="20" t="s">
        <v>65</v>
      </c>
      <c r="M38" s="20" t="s">
        <v>212</v>
      </c>
      <c r="N38" s="20" t="s">
        <v>213</v>
      </c>
      <c r="O38" s="20" t="s">
        <v>65</v>
      </c>
      <c r="P38" s="20" t="s">
        <v>129</v>
      </c>
      <c r="Q38" s="20" t="s">
        <v>214</v>
      </c>
      <c r="R38" s="21">
        <v>1374</v>
      </c>
      <c r="S38" s="21" t="s">
        <v>121</v>
      </c>
      <c r="T38" s="21">
        <f t="shared" si="4"/>
        <v>69.86899563318778</v>
      </c>
      <c r="U38" s="21">
        <v>960</v>
      </c>
      <c r="V38" s="21">
        <v>1374</v>
      </c>
      <c r="W38" s="64" t="s">
        <v>332</v>
      </c>
    </row>
    <row r="39" spans="1:23" ht="57" customHeight="1" x14ac:dyDescent="0.2">
      <c r="A39" s="63" t="s">
        <v>115</v>
      </c>
      <c r="B39" s="16" t="s">
        <v>93</v>
      </c>
      <c r="C39" s="17" t="s">
        <v>94</v>
      </c>
      <c r="D39" s="16">
        <v>268</v>
      </c>
      <c r="E39" s="18" t="s">
        <v>118</v>
      </c>
      <c r="F39" s="19">
        <v>1652.81</v>
      </c>
      <c r="G39" s="19">
        <v>1652.81</v>
      </c>
      <c r="H39" s="19">
        <v>0</v>
      </c>
      <c r="I39" s="19">
        <v>0</v>
      </c>
      <c r="J39" s="19">
        <v>0</v>
      </c>
      <c r="K39" s="18" t="s">
        <v>120</v>
      </c>
      <c r="L39" s="20" t="s">
        <v>65</v>
      </c>
      <c r="M39" s="20" t="s">
        <v>215</v>
      </c>
      <c r="N39" s="20" t="s">
        <v>216</v>
      </c>
      <c r="O39" s="20" t="s">
        <v>65</v>
      </c>
      <c r="P39" s="20" t="s">
        <v>129</v>
      </c>
      <c r="Q39" s="20" t="s">
        <v>217</v>
      </c>
      <c r="R39" s="21">
        <v>1374</v>
      </c>
      <c r="S39" s="21" t="s">
        <v>121</v>
      </c>
      <c r="T39" s="21">
        <f t="shared" si="4"/>
        <v>69.86899563318778</v>
      </c>
      <c r="U39" s="21">
        <v>960</v>
      </c>
      <c r="V39" s="21">
        <v>1374</v>
      </c>
      <c r="W39" s="64" t="s">
        <v>334</v>
      </c>
    </row>
    <row r="40" spans="1:23" x14ac:dyDescent="0.2">
      <c r="A40" s="67"/>
      <c r="B40" s="22"/>
      <c r="C40" s="27"/>
      <c r="D40" s="30"/>
      <c r="E40" s="30"/>
      <c r="F40" s="31"/>
      <c r="G40" s="31"/>
      <c r="H40" s="31"/>
      <c r="I40" s="31"/>
      <c r="J40" s="31"/>
      <c r="K40" s="27"/>
      <c r="L40" s="27"/>
      <c r="M40" s="27"/>
      <c r="N40" s="27"/>
      <c r="O40" s="27"/>
      <c r="P40" s="27"/>
      <c r="Q40" s="27"/>
      <c r="R40" s="32"/>
      <c r="S40" s="32"/>
      <c r="T40" s="32"/>
      <c r="U40" s="32"/>
      <c r="V40" s="32"/>
      <c r="W40" s="66"/>
    </row>
    <row r="41" spans="1:23" ht="57" customHeight="1" x14ac:dyDescent="0.2">
      <c r="A41" s="63" t="s">
        <v>115</v>
      </c>
      <c r="B41" s="16" t="s">
        <v>95</v>
      </c>
      <c r="C41" s="17" t="s">
        <v>96</v>
      </c>
      <c r="D41" s="16">
        <v>268</v>
      </c>
      <c r="E41" s="18" t="s">
        <v>118</v>
      </c>
      <c r="F41" s="19">
        <v>746561.78</v>
      </c>
      <c r="G41" s="19">
        <v>746561.78</v>
      </c>
      <c r="H41" s="19">
        <v>443095.95</v>
      </c>
      <c r="I41" s="19">
        <v>443095.95</v>
      </c>
      <c r="J41" s="19">
        <v>443095.95</v>
      </c>
      <c r="K41" s="18" t="s">
        <v>120</v>
      </c>
      <c r="L41" s="20" t="s">
        <v>56</v>
      </c>
      <c r="M41" s="20" t="s">
        <v>123</v>
      </c>
      <c r="N41" s="20" t="s">
        <v>124</v>
      </c>
      <c r="O41" s="20" t="s">
        <v>56</v>
      </c>
      <c r="P41" s="20" t="s">
        <v>125</v>
      </c>
      <c r="Q41" s="20" t="s">
        <v>126</v>
      </c>
      <c r="R41" s="21">
        <v>0</v>
      </c>
      <c r="S41" s="21" t="s">
        <v>121</v>
      </c>
      <c r="T41" s="21" t="e">
        <f>+U41*100/V41</f>
        <v>#DIV/0!</v>
      </c>
      <c r="U41" s="21">
        <v>0</v>
      </c>
      <c r="V41" s="21">
        <v>0</v>
      </c>
      <c r="W41" s="64" t="s">
        <v>331</v>
      </c>
    </row>
    <row r="42" spans="1:23" ht="57" customHeight="1" x14ac:dyDescent="0.2">
      <c r="A42" s="63" t="s">
        <v>115</v>
      </c>
      <c r="B42" s="16" t="s">
        <v>95</v>
      </c>
      <c r="C42" s="17" t="s">
        <v>96</v>
      </c>
      <c r="D42" s="16">
        <v>268</v>
      </c>
      <c r="E42" s="18" t="s">
        <v>118</v>
      </c>
      <c r="F42" s="19">
        <v>746561.78</v>
      </c>
      <c r="G42" s="19">
        <v>746561.78</v>
      </c>
      <c r="H42" s="19">
        <v>443095.95</v>
      </c>
      <c r="I42" s="19">
        <v>443095.95</v>
      </c>
      <c r="J42" s="19">
        <v>443095.95</v>
      </c>
      <c r="K42" s="18" t="s">
        <v>120</v>
      </c>
      <c r="L42" s="20" t="s">
        <v>119</v>
      </c>
      <c r="M42" s="20" t="s">
        <v>218</v>
      </c>
      <c r="N42" s="20" t="s">
        <v>219</v>
      </c>
      <c r="O42" s="20" t="s">
        <v>119</v>
      </c>
      <c r="P42" s="20" t="s">
        <v>125</v>
      </c>
      <c r="Q42" s="20" t="s">
        <v>220</v>
      </c>
      <c r="R42" s="21">
        <v>235</v>
      </c>
      <c r="S42" s="21" t="s">
        <v>121</v>
      </c>
      <c r="T42" s="21">
        <f t="shared" ref="T42:T45" si="5">+U42*100/V42</f>
        <v>0</v>
      </c>
      <c r="U42" s="21">
        <v>0</v>
      </c>
      <c r="V42" s="21">
        <v>235</v>
      </c>
      <c r="W42" s="64" t="s">
        <v>183</v>
      </c>
    </row>
    <row r="43" spans="1:23" ht="57" customHeight="1" x14ac:dyDescent="0.2">
      <c r="A43" s="63" t="s">
        <v>115</v>
      </c>
      <c r="B43" s="16" t="s">
        <v>95</v>
      </c>
      <c r="C43" s="17" t="s">
        <v>96</v>
      </c>
      <c r="D43" s="16">
        <v>268</v>
      </c>
      <c r="E43" s="18" t="s">
        <v>118</v>
      </c>
      <c r="F43" s="19">
        <v>746561.78</v>
      </c>
      <c r="G43" s="19">
        <v>746561.78</v>
      </c>
      <c r="H43" s="19">
        <v>443095.95</v>
      </c>
      <c r="I43" s="19">
        <v>443095.95</v>
      </c>
      <c r="J43" s="19">
        <v>443095.95</v>
      </c>
      <c r="K43" s="18" t="s">
        <v>120</v>
      </c>
      <c r="L43" s="20" t="s">
        <v>62</v>
      </c>
      <c r="M43" s="20" t="s">
        <v>221</v>
      </c>
      <c r="N43" s="20" t="s">
        <v>222</v>
      </c>
      <c r="O43" s="20" t="s">
        <v>62</v>
      </c>
      <c r="P43" s="20" t="s">
        <v>125</v>
      </c>
      <c r="Q43" s="20" t="s">
        <v>223</v>
      </c>
      <c r="R43" s="21">
        <v>235</v>
      </c>
      <c r="S43" s="21" t="s">
        <v>121</v>
      </c>
      <c r="T43" s="21">
        <f t="shared" si="5"/>
        <v>0</v>
      </c>
      <c r="U43" s="21">
        <v>0</v>
      </c>
      <c r="V43" s="21">
        <v>235</v>
      </c>
      <c r="W43" s="64" t="s">
        <v>337</v>
      </c>
    </row>
    <row r="44" spans="1:23" ht="57" customHeight="1" x14ac:dyDescent="0.2">
      <c r="A44" s="63" t="s">
        <v>115</v>
      </c>
      <c r="B44" s="16" t="s">
        <v>95</v>
      </c>
      <c r="C44" s="17" t="s">
        <v>96</v>
      </c>
      <c r="D44" s="16">
        <v>268</v>
      </c>
      <c r="E44" s="18" t="s">
        <v>118</v>
      </c>
      <c r="F44" s="19">
        <v>643561.78</v>
      </c>
      <c r="G44" s="19">
        <v>643561.78</v>
      </c>
      <c r="H44" s="19">
        <v>423430.72</v>
      </c>
      <c r="I44" s="19">
        <v>423430.72</v>
      </c>
      <c r="J44" s="19">
        <v>423430.72</v>
      </c>
      <c r="K44" s="18" t="s">
        <v>120</v>
      </c>
      <c r="L44" s="20" t="s">
        <v>65</v>
      </c>
      <c r="M44" s="20" t="s">
        <v>224</v>
      </c>
      <c r="N44" s="20" t="s">
        <v>225</v>
      </c>
      <c r="O44" s="20" t="s">
        <v>65</v>
      </c>
      <c r="P44" s="20" t="s">
        <v>125</v>
      </c>
      <c r="Q44" s="20" t="s">
        <v>223</v>
      </c>
      <c r="R44" s="21">
        <v>150</v>
      </c>
      <c r="S44" s="21" t="s">
        <v>121</v>
      </c>
      <c r="T44" s="21">
        <f t="shared" si="5"/>
        <v>96.666666666666671</v>
      </c>
      <c r="U44" s="21">
        <v>145</v>
      </c>
      <c r="V44" s="21">
        <v>150</v>
      </c>
      <c r="W44" s="64" t="s">
        <v>337</v>
      </c>
    </row>
    <row r="45" spans="1:23" ht="57" customHeight="1" x14ac:dyDescent="0.2">
      <c r="A45" s="63" t="s">
        <v>115</v>
      </c>
      <c r="B45" s="16" t="s">
        <v>95</v>
      </c>
      <c r="C45" s="17" t="s">
        <v>96</v>
      </c>
      <c r="D45" s="16">
        <v>268</v>
      </c>
      <c r="E45" s="18" t="s">
        <v>118</v>
      </c>
      <c r="F45" s="19">
        <v>103000</v>
      </c>
      <c r="G45" s="19">
        <v>103000</v>
      </c>
      <c r="H45" s="19">
        <v>19665.23</v>
      </c>
      <c r="I45" s="19">
        <v>19665.23</v>
      </c>
      <c r="J45" s="19">
        <v>19665.23</v>
      </c>
      <c r="K45" s="18" t="s">
        <v>120</v>
      </c>
      <c r="L45" s="20" t="s">
        <v>65</v>
      </c>
      <c r="M45" s="20" t="s">
        <v>226</v>
      </c>
      <c r="N45" s="20" t="s">
        <v>227</v>
      </c>
      <c r="O45" s="20" t="s">
        <v>65</v>
      </c>
      <c r="P45" s="20" t="s">
        <v>125</v>
      </c>
      <c r="Q45" s="20" t="s">
        <v>228</v>
      </c>
      <c r="R45" s="21">
        <v>103000</v>
      </c>
      <c r="S45" s="21" t="s">
        <v>121</v>
      </c>
      <c r="T45" s="21">
        <f t="shared" si="5"/>
        <v>17.489067961165052</v>
      </c>
      <c r="U45" s="21">
        <v>18013.740000000002</v>
      </c>
      <c r="V45" s="21">
        <v>103000</v>
      </c>
      <c r="W45" s="64" t="s">
        <v>338</v>
      </c>
    </row>
    <row r="46" spans="1:23" ht="12" x14ac:dyDescent="0.2">
      <c r="A46" s="65"/>
      <c r="B46" s="22"/>
      <c r="C46" s="23"/>
      <c r="D46" s="24"/>
      <c r="E46" s="25"/>
      <c r="F46" s="26"/>
      <c r="G46" s="26"/>
      <c r="H46" s="26"/>
      <c r="I46" s="26"/>
      <c r="J46" s="26"/>
      <c r="K46" s="27"/>
      <c r="L46" s="27"/>
      <c r="M46" s="27"/>
      <c r="N46" s="27"/>
      <c r="O46" s="27"/>
      <c r="P46" s="28"/>
      <c r="Q46" s="28"/>
      <c r="R46" s="29"/>
      <c r="S46" s="29"/>
      <c r="T46" s="29"/>
      <c r="U46" s="29"/>
      <c r="V46" s="29"/>
      <c r="W46" s="66"/>
    </row>
    <row r="47" spans="1:23" ht="57" customHeight="1" x14ac:dyDescent="0.2">
      <c r="A47" s="63" t="s">
        <v>115</v>
      </c>
      <c r="B47" s="16" t="s">
        <v>97</v>
      </c>
      <c r="C47" s="17" t="s">
        <v>98</v>
      </c>
      <c r="D47" s="16">
        <v>231</v>
      </c>
      <c r="E47" s="18" t="s">
        <v>118</v>
      </c>
      <c r="F47" s="19">
        <v>129829.45</v>
      </c>
      <c r="G47" s="19">
        <v>129829.45</v>
      </c>
      <c r="H47" s="19">
        <v>83461.88</v>
      </c>
      <c r="I47" s="19">
        <v>83461.88</v>
      </c>
      <c r="J47" s="19">
        <v>83461.88</v>
      </c>
      <c r="K47" s="18" t="s">
        <v>120</v>
      </c>
      <c r="L47" s="20" t="s">
        <v>56</v>
      </c>
      <c r="M47" s="20" t="s">
        <v>123</v>
      </c>
      <c r="N47" s="20" t="s">
        <v>124</v>
      </c>
      <c r="O47" s="20" t="s">
        <v>56</v>
      </c>
      <c r="P47" s="20" t="s">
        <v>125</v>
      </c>
      <c r="Q47" s="20" t="s">
        <v>126</v>
      </c>
      <c r="R47" s="21">
        <v>0</v>
      </c>
      <c r="S47" s="21" t="s">
        <v>121</v>
      </c>
      <c r="T47" s="21" t="e">
        <f>+U47*100/V47</f>
        <v>#DIV/0!</v>
      </c>
      <c r="U47" s="21">
        <v>0</v>
      </c>
      <c r="V47" s="21">
        <v>0</v>
      </c>
      <c r="W47" s="64" t="s">
        <v>331</v>
      </c>
    </row>
    <row r="48" spans="1:23" ht="57" customHeight="1" x14ac:dyDescent="0.2">
      <c r="A48" s="63" t="s">
        <v>115</v>
      </c>
      <c r="B48" s="16" t="s">
        <v>97</v>
      </c>
      <c r="C48" s="17" t="s">
        <v>98</v>
      </c>
      <c r="D48" s="16">
        <v>231</v>
      </c>
      <c r="E48" s="18" t="s">
        <v>118</v>
      </c>
      <c r="F48" s="19">
        <v>129829.45</v>
      </c>
      <c r="G48" s="19">
        <v>129829.45</v>
      </c>
      <c r="H48" s="19">
        <v>83461.88</v>
      </c>
      <c r="I48" s="19">
        <v>83461.88</v>
      </c>
      <c r="J48" s="19">
        <v>83461.88</v>
      </c>
      <c r="K48" s="18" t="s">
        <v>120</v>
      </c>
      <c r="L48" s="20" t="s">
        <v>119</v>
      </c>
      <c r="M48" s="20" t="s">
        <v>229</v>
      </c>
      <c r="N48" s="20" t="s">
        <v>219</v>
      </c>
      <c r="O48" s="20" t="s">
        <v>119</v>
      </c>
      <c r="P48" s="20" t="s">
        <v>125</v>
      </c>
      <c r="Q48" s="20" t="s">
        <v>220</v>
      </c>
      <c r="R48" s="21">
        <v>0</v>
      </c>
      <c r="S48" s="21" t="s">
        <v>121</v>
      </c>
      <c r="T48" s="21" t="e">
        <f t="shared" ref="T48:T51" si="6">+U48*100/V48</f>
        <v>#DIV/0!</v>
      </c>
      <c r="U48" s="21">
        <v>0</v>
      </c>
      <c r="V48" s="21">
        <v>0</v>
      </c>
      <c r="W48" s="64" t="s">
        <v>183</v>
      </c>
    </row>
    <row r="49" spans="1:23" ht="57" customHeight="1" x14ac:dyDescent="0.2">
      <c r="A49" s="63" t="s">
        <v>115</v>
      </c>
      <c r="B49" s="16" t="s">
        <v>97</v>
      </c>
      <c r="C49" s="17" t="s">
        <v>98</v>
      </c>
      <c r="D49" s="16">
        <v>231</v>
      </c>
      <c r="E49" s="18" t="s">
        <v>118</v>
      </c>
      <c r="F49" s="19">
        <v>129829.45</v>
      </c>
      <c r="G49" s="19">
        <v>129829.45</v>
      </c>
      <c r="H49" s="19">
        <v>83461.88</v>
      </c>
      <c r="I49" s="19">
        <v>83461.88</v>
      </c>
      <c r="J49" s="19">
        <v>83461.88</v>
      </c>
      <c r="K49" s="18" t="s">
        <v>120</v>
      </c>
      <c r="L49" s="20" t="s">
        <v>62</v>
      </c>
      <c r="M49" s="20" t="s">
        <v>221</v>
      </c>
      <c r="N49" s="20" t="s">
        <v>222</v>
      </c>
      <c r="O49" s="20" t="s">
        <v>62</v>
      </c>
      <c r="P49" s="20" t="s">
        <v>125</v>
      </c>
      <c r="Q49" s="20" t="s">
        <v>223</v>
      </c>
      <c r="R49" s="21">
        <v>0</v>
      </c>
      <c r="S49" s="21" t="s">
        <v>121</v>
      </c>
      <c r="T49" s="21" t="e">
        <f t="shared" si="6"/>
        <v>#DIV/0!</v>
      </c>
      <c r="U49" s="21">
        <v>0</v>
      </c>
      <c r="V49" s="21">
        <v>0</v>
      </c>
      <c r="W49" s="64" t="s">
        <v>337</v>
      </c>
    </row>
    <row r="50" spans="1:23" ht="57" customHeight="1" x14ac:dyDescent="0.2">
      <c r="A50" s="63" t="s">
        <v>115</v>
      </c>
      <c r="B50" s="16" t="s">
        <v>97</v>
      </c>
      <c r="C50" s="17" t="s">
        <v>98</v>
      </c>
      <c r="D50" s="16">
        <v>231</v>
      </c>
      <c r="E50" s="18" t="s">
        <v>118</v>
      </c>
      <c r="F50" s="19">
        <v>128000</v>
      </c>
      <c r="G50" s="19">
        <v>128000</v>
      </c>
      <c r="H50" s="19">
        <v>83461.88</v>
      </c>
      <c r="I50" s="19">
        <v>83461.88</v>
      </c>
      <c r="J50" s="19">
        <v>83461.88</v>
      </c>
      <c r="K50" s="18" t="s">
        <v>120</v>
      </c>
      <c r="L50" s="20" t="s">
        <v>65</v>
      </c>
      <c r="M50" s="20" t="s">
        <v>230</v>
      </c>
      <c r="N50" s="20" t="s">
        <v>231</v>
      </c>
      <c r="O50" s="20" t="s">
        <v>65</v>
      </c>
      <c r="P50" s="20" t="s">
        <v>129</v>
      </c>
      <c r="Q50" s="20" t="s">
        <v>232</v>
      </c>
      <c r="R50" s="21">
        <v>1000</v>
      </c>
      <c r="S50" s="21" t="s">
        <v>121</v>
      </c>
      <c r="T50" s="21">
        <f t="shared" si="6"/>
        <v>25.3</v>
      </c>
      <c r="U50" s="21">
        <v>253</v>
      </c>
      <c r="V50" s="21">
        <v>1000</v>
      </c>
      <c r="W50" s="64" t="s">
        <v>332</v>
      </c>
    </row>
    <row r="51" spans="1:23" ht="57" customHeight="1" x14ac:dyDescent="0.2">
      <c r="A51" s="63" t="s">
        <v>115</v>
      </c>
      <c r="B51" s="16" t="s">
        <v>97</v>
      </c>
      <c r="C51" s="17" t="s">
        <v>98</v>
      </c>
      <c r="D51" s="16">
        <v>231</v>
      </c>
      <c r="E51" s="18" t="s">
        <v>118</v>
      </c>
      <c r="F51" s="19">
        <v>1829.45</v>
      </c>
      <c r="G51" s="19">
        <v>1829.45</v>
      </c>
      <c r="H51" s="19">
        <v>0</v>
      </c>
      <c r="I51" s="19">
        <v>0</v>
      </c>
      <c r="J51" s="19">
        <v>0</v>
      </c>
      <c r="K51" s="18" t="s">
        <v>120</v>
      </c>
      <c r="L51" s="20" t="s">
        <v>65</v>
      </c>
      <c r="M51" s="20" t="s">
        <v>233</v>
      </c>
      <c r="N51" s="20" t="s">
        <v>234</v>
      </c>
      <c r="O51" s="20" t="s">
        <v>65</v>
      </c>
      <c r="P51" s="20" t="s">
        <v>129</v>
      </c>
      <c r="Q51" s="20" t="s">
        <v>235</v>
      </c>
      <c r="R51" s="21">
        <v>1</v>
      </c>
      <c r="S51" s="21" t="s">
        <v>121</v>
      </c>
      <c r="T51" s="21">
        <f t="shared" si="6"/>
        <v>0</v>
      </c>
      <c r="U51" s="21">
        <v>0</v>
      </c>
      <c r="V51" s="21">
        <v>1</v>
      </c>
      <c r="W51" s="64" t="s">
        <v>328</v>
      </c>
    </row>
    <row r="52" spans="1:23" x14ac:dyDescent="0.2">
      <c r="A52" s="67"/>
      <c r="B52" s="22"/>
      <c r="C52" s="27"/>
      <c r="D52" s="30"/>
      <c r="E52" s="30"/>
      <c r="F52" s="31"/>
      <c r="G52" s="31"/>
      <c r="H52" s="31"/>
      <c r="I52" s="31"/>
      <c r="J52" s="31"/>
      <c r="K52" s="27"/>
      <c r="L52" s="27"/>
      <c r="M52" s="27"/>
      <c r="N52" s="27"/>
      <c r="O52" s="27"/>
      <c r="P52" s="27"/>
      <c r="Q52" s="27"/>
      <c r="R52" s="32"/>
      <c r="S52" s="32"/>
      <c r="T52" s="32"/>
      <c r="U52" s="32"/>
      <c r="V52" s="32"/>
      <c r="W52" s="66"/>
    </row>
    <row r="53" spans="1:23" ht="57" customHeight="1" x14ac:dyDescent="0.2">
      <c r="A53" s="63" t="s">
        <v>115</v>
      </c>
      <c r="B53" s="16" t="s">
        <v>99</v>
      </c>
      <c r="C53" s="17" t="s">
        <v>100</v>
      </c>
      <c r="D53" s="16">
        <v>222</v>
      </c>
      <c r="E53" s="18" t="s">
        <v>118</v>
      </c>
      <c r="F53" s="19">
        <v>333113.09999999998</v>
      </c>
      <c r="G53" s="19">
        <v>333113.09999999998</v>
      </c>
      <c r="H53" s="19">
        <v>188478.46</v>
      </c>
      <c r="I53" s="19">
        <v>188478.46</v>
      </c>
      <c r="J53" s="19">
        <v>188478.46</v>
      </c>
      <c r="K53" s="18" t="s">
        <v>120</v>
      </c>
      <c r="L53" s="20" t="s">
        <v>56</v>
      </c>
      <c r="M53" s="20" t="s">
        <v>123</v>
      </c>
      <c r="N53" s="20" t="s">
        <v>142</v>
      </c>
      <c r="O53" s="20" t="s">
        <v>56</v>
      </c>
      <c r="P53" s="20" t="s">
        <v>125</v>
      </c>
      <c r="Q53" s="20" t="s">
        <v>126</v>
      </c>
      <c r="R53" s="21">
        <v>0</v>
      </c>
      <c r="S53" s="21" t="s">
        <v>121</v>
      </c>
      <c r="T53" s="21" t="e">
        <f>+U53*100/V53</f>
        <v>#DIV/0!</v>
      </c>
      <c r="U53" s="21">
        <v>0</v>
      </c>
      <c r="V53" s="21">
        <v>0</v>
      </c>
      <c r="W53" s="64" t="s">
        <v>331</v>
      </c>
    </row>
    <row r="54" spans="1:23" ht="57" customHeight="1" x14ac:dyDescent="0.2">
      <c r="A54" s="63" t="s">
        <v>115</v>
      </c>
      <c r="B54" s="16" t="s">
        <v>99</v>
      </c>
      <c r="C54" s="17" t="s">
        <v>100</v>
      </c>
      <c r="D54" s="16">
        <v>222</v>
      </c>
      <c r="E54" s="18" t="s">
        <v>118</v>
      </c>
      <c r="F54" s="19">
        <v>333113.09999999998</v>
      </c>
      <c r="G54" s="19">
        <v>333113.09999999998</v>
      </c>
      <c r="H54" s="19">
        <v>188478.46</v>
      </c>
      <c r="I54" s="19">
        <v>188478.46</v>
      </c>
      <c r="J54" s="19">
        <v>188478.46</v>
      </c>
      <c r="K54" s="18" t="s">
        <v>120</v>
      </c>
      <c r="L54" s="20" t="s">
        <v>119</v>
      </c>
      <c r="M54" s="20" t="s">
        <v>236</v>
      </c>
      <c r="N54" s="20" t="s">
        <v>219</v>
      </c>
      <c r="O54" s="20" t="s">
        <v>119</v>
      </c>
      <c r="P54" s="20" t="s">
        <v>125</v>
      </c>
      <c r="Q54" s="20" t="s">
        <v>220</v>
      </c>
      <c r="R54" s="21">
        <v>0</v>
      </c>
      <c r="S54" s="21" t="s">
        <v>121</v>
      </c>
      <c r="T54" s="21" t="e">
        <f t="shared" ref="T54:T57" si="7">+U54*100/V54</f>
        <v>#DIV/0!</v>
      </c>
      <c r="U54" s="21">
        <v>0</v>
      </c>
      <c r="V54" s="21">
        <v>0</v>
      </c>
      <c r="W54" s="64" t="s">
        <v>183</v>
      </c>
    </row>
    <row r="55" spans="1:23" ht="57" customHeight="1" x14ac:dyDescent="0.2">
      <c r="A55" s="63" t="s">
        <v>115</v>
      </c>
      <c r="B55" s="16" t="s">
        <v>99</v>
      </c>
      <c r="C55" s="17" t="s">
        <v>100</v>
      </c>
      <c r="D55" s="16">
        <v>222</v>
      </c>
      <c r="E55" s="18" t="s">
        <v>118</v>
      </c>
      <c r="F55" s="19">
        <v>333113.09999999998</v>
      </c>
      <c r="G55" s="19">
        <v>333113.09999999998</v>
      </c>
      <c r="H55" s="19">
        <v>188478.46</v>
      </c>
      <c r="I55" s="19">
        <v>188478.46</v>
      </c>
      <c r="J55" s="19">
        <v>188478.46</v>
      </c>
      <c r="K55" s="18" t="s">
        <v>120</v>
      </c>
      <c r="L55" s="20" t="s">
        <v>62</v>
      </c>
      <c r="M55" s="20" t="s">
        <v>237</v>
      </c>
      <c r="N55" s="20" t="s">
        <v>238</v>
      </c>
      <c r="O55" s="20" t="s">
        <v>62</v>
      </c>
      <c r="P55" s="20" t="s">
        <v>125</v>
      </c>
      <c r="Q55" s="20" t="s">
        <v>239</v>
      </c>
      <c r="R55" s="33">
        <v>0</v>
      </c>
      <c r="S55" s="21" t="s">
        <v>121</v>
      </c>
      <c r="T55" s="21" t="e">
        <f t="shared" si="7"/>
        <v>#DIV/0!</v>
      </c>
      <c r="U55" s="21">
        <v>0</v>
      </c>
      <c r="V55" s="21">
        <v>0</v>
      </c>
      <c r="W55" s="64" t="s">
        <v>339</v>
      </c>
    </row>
    <row r="56" spans="1:23" ht="57" customHeight="1" x14ac:dyDescent="0.2">
      <c r="A56" s="63" t="s">
        <v>115</v>
      </c>
      <c r="B56" s="16" t="s">
        <v>99</v>
      </c>
      <c r="C56" s="17" t="s">
        <v>100</v>
      </c>
      <c r="D56" s="16">
        <v>222</v>
      </c>
      <c r="E56" s="18" t="s">
        <v>118</v>
      </c>
      <c r="F56" s="19">
        <v>3113.1</v>
      </c>
      <c r="G56" s="19">
        <v>3113.1</v>
      </c>
      <c r="H56" s="19">
        <v>3000</v>
      </c>
      <c r="I56" s="19">
        <v>3000</v>
      </c>
      <c r="J56" s="19">
        <v>3000</v>
      </c>
      <c r="K56" s="18" t="s">
        <v>120</v>
      </c>
      <c r="L56" s="20" t="s">
        <v>65</v>
      </c>
      <c r="M56" s="20" t="s">
        <v>240</v>
      </c>
      <c r="N56" s="20" t="s">
        <v>241</v>
      </c>
      <c r="O56" s="20" t="s">
        <v>65</v>
      </c>
      <c r="P56" s="20" t="s">
        <v>125</v>
      </c>
      <c r="Q56" s="20" t="s">
        <v>242</v>
      </c>
      <c r="R56" s="33">
        <v>14</v>
      </c>
      <c r="S56" s="21" t="s">
        <v>121</v>
      </c>
      <c r="T56" s="21">
        <f t="shared" si="7"/>
        <v>78.571428571428569</v>
      </c>
      <c r="U56" s="21">
        <v>11</v>
      </c>
      <c r="V56" s="21">
        <v>14</v>
      </c>
      <c r="W56" s="64" t="s">
        <v>340</v>
      </c>
    </row>
    <row r="57" spans="1:23" ht="57" customHeight="1" x14ac:dyDescent="0.2">
      <c r="A57" s="63" t="s">
        <v>115</v>
      </c>
      <c r="B57" s="16" t="s">
        <v>99</v>
      </c>
      <c r="C57" s="17" t="s">
        <v>100</v>
      </c>
      <c r="D57" s="16">
        <v>222</v>
      </c>
      <c r="E57" s="18" t="s">
        <v>118</v>
      </c>
      <c r="F57" s="19">
        <v>330000</v>
      </c>
      <c r="G57" s="19">
        <v>330000</v>
      </c>
      <c r="H57" s="19">
        <v>185478.46</v>
      </c>
      <c r="I57" s="19">
        <v>185478.46</v>
      </c>
      <c r="J57" s="19">
        <v>185478.46</v>
      </c>
      <c r="K57" s="18" t="s">
        <v>120</v>
      </c>
      <c r="L57" s="20" t="s">
        <v>65</v>
      </c>
      <c r="M57" s="20" t="s">
        <v>243</v>
      </c>
      <c r="N57" s="20" t="s">
        <v>244</v>
      </c>
      <c r="O57" s="20" t="s">
        <v>65</v>
      </c>
      <c r="P57" s="20" t="s">
        <v>125</v>
      </c>
      <c r="Q57" s="20" t="s">
        <v>245</v>
      </c>
      <c r="R57" s="33">
        <v>15000</v>
      </c>
      <c r="S57" s="21" t="s">
        <v>121</v>
      </c>
      <c r="T57" s="21">
        <f t="shared" si="7"/>
        <v>100</v>
      </c>
      <c r="U57" s="21">
        <v>15000</v>
      </c>
      <c r="V57" s="21">
        <v>15000</v>
      </c>
      <c r="W57" s="64" t="s">
        <v>337</v>
      </c>
    </row>
    <row r="58" spans="1:23" ht="12" x14ac:dyDescent="0.2">
      <c r="A58" s="65"/>
      <c r="B58" s="22"/>
      <c r="C58" s="23"/>
      <c r="D58" s="24"/>
      <c r="E58" s="25"/>
      <c r="F58" s="26"/>
      <c r="G58" s="26"/>
      <c r="H58" s="26"/>
      <c r="I58" s="26"/>
      <c r="J58" s="26"/>
      <c r="K58" s="27"/>
      <c r="L58" s="27"/>
      <c r="M58" s="27"/>
      <c r="N58" s="27"/>
      <c r="O58" s="27"/>
      <c r="P58" s="28"/>
      <c r="Q58" s="28"/>
      <c r="R58" s="29"/>
      <c r="S58" s="29"/>
      <c r="T58" s="29"/>
      <c r="U58" s="29"/>
      <c r="V58" s="29"/>
      <c r="W58" s="66"/>
    </row>
    <row r="59" spans="1:23" ht="57" customHeight="1" x14ac:dyDescent="0.2">
      <c r="A59" s="63" t="s">
        <v>115</v>
      </c>
      <c r="B59" s="16" t="s">
        <v>101</v>
      </c>
      <c r="C59" s="17" t="s">
        <v>102</v>
      </c>
      <c r="D59" s="16">
        <v>268</v>
      </c>
      <c r="E59" s="18" t="s">
        <v>118</v>
      </c>
      <c r="F59" s="19">
        <v>855782.73</v>
      </c>
      <c r="G59" s="19">
        <v>855782.73</v>
      </c>
      <c r="H59" s="19">
        <v>561224.95999999996</v>
      </c>
      <c r="I59" s="19">
        <v>561224.95999999996</v>
      </c>
      <c r="J59" s="19">
        <v>561224.95999999996</v>
      </c>
      <c r="K59" s="18" t="s">
        <v>120</v>
      </c>
      <c r="L59" s="20" t="s">
        <v>56</v>
      </c>
      <c r="M59" s="20" t="s">
        <v>123</v>
      </c>
      <c r="N59" s="20" t="s">
        <v>124</v>
      </c>
      <c r="O59" s="20" t="s">
        <v>56</v>
      </c>
      <c r="P59" s="20" t="s">
        <v>125</v>
      </c>
      <c r="Q59" s="20" t="s">
        <v>126</v>
      </c>
      <c r="R59" s="33">
        <v>0</v>
      </c>
      <c r="S59" s="21" t="s">
        <v>121</v>
      </c>
      <c r="T59" s="21" t="e">
        <f>+U59*100/V59</f>
        <v>#DIV/0!</v>
      </c>
      <c r="U59" s="21">
        <v>0</v>
      </c>
      <c r="V59" s="21">
        <v>0</v>
      </c>
      <c r="W59" s="64" t="s">
        <v>331</v>
      </c>
    </row>
    <row r="60" spans="1:23" ht="57" customHeight="1" x14ac:dyDescent="0.2">
      <c r="A60" s="63" t="s">
        <v>115</v>
      </c>
      <c r="B60" s="16" t="s">
        <v>101</v>
      </c>
      <c r="C60" s="17" t="s">
        <v>102</v>
      </c>
      <c r="D60" s="16">
        <v>268</v>
      </c>
      <c r="E60" s="18" t="s">
        <v>118</v>
      </c>
      <c r="F60" s="19">
        <v>855782.73</v>
      </c>
      <c r="G60" s="19">
        <v>855782.73</v>
      </c>
      <c r="H60" s="19">
        <v>561224.95999999996</v>
      </c>
      <c r="I60" s="19">
        <v>561224.95999999996</v>
      </c>
      <c r="J60" s="19">
        <v>561224.95999999996</v>
      </c>
      <c r="K60" s="18" t="s">
        <v>120</v>
      </c>
      <c r="L60" s="20" t="s">
        <v>119</v>
      </c>
      <c r="M60" s="20" t="s">
        <v>246</v>
      </c>
      <c r="N60" s="20" t="s">
        <v>247</v>
      </c>
      <c r="O60" s="20" t="s">
        <v>119</v>
      </c>
      <c r="P60" s="20" t="s">
        <v>125</v>
      </c>
      <c r="Q60" s="20" t="s">
        <v>248</v>
      </c>
      <c r="R60" s="33">
        <v>0</v>
      </c>
      <c r="S60" s="21" t="s">
        <v>121</v>
      </c>
      <c r="T60" s="21" t="e">
        <f t="shared" ref="T60:T62" si="8">+U60*100/V60</f>
        <v>#DIV/0!</v>
      </c>
      <c r="U60" s="21">
        <v>0</v>
      </c>
      <c r="V60" s="21">
        <v>0</v>
      </c>
      <c r="W60" s="64" t="s">
        <v>183</v>
      </c>
    </row>
    <row r="61" spans="1:23" ht="57" customHeight="1" x14ac:dyDescent="0.2">
      <c r="A61" s="63" t="s">
        <v>115</v>
      </c>
      <c r="B61" s="16" t="s">
        <v>101</v>
      </c>
      <c r="C61" s="17" t="s">
        <v>102</v>
      </c>
      <c r="D61" s="16">
        <v>268</v>
      </c>
      <c r="E61" s="18" t="s">
        <v>118</v>
      </c>
      <c r="F61" s="19">
        <v>855782.73</v>
      </c>
      <c r="G61" s="19">
        <v>855782.73</v>
      </c>
      <c r="H61" s="19">
        <v>561224.95999999996</v>
      </c>
      <c r="I61" s="19">
        <v>561224.95999999996</v>
      </c>
      <c r="J61" s="19">
        <v>561224.95999999996</v>
      </c>
      <c r="K61" s="18" t="s">
        <v>120</v>
      </c>
      <c r="L61" s="20" t="s">
        <v>62</v>
      </c>
      <c r="M61" s="20" t="s">
        <v>249</v>
      </c>
      <c r="N61" s="20" t="s">
        <v>250</v>
      </c>
      <c r="O61" s="20" t="s">
        <v>62</v>
      </c>
      <c r="P61" s="20" t="s">
        <v>129</v>
      </c>
      <c r="Q61" s="20" t="s">
        <v>251</v>
      </c>
      <c r="R61" s="33">
        <v>0</v>
      </c>
      <c r="S61" s="21" t="s">
        <v>121</v>
      </c>
      <c r="T61" s="21" t="e">
        <f t="shared" si="8"/>
        <v>#DIV/0!</v>
      </c>
      <c r="U61" s="21">
        <v>0</v>
      </c>
      <c r="V61" s="21">
        <v>0</v>
      </c>
      <c r="W61" s="64" t="s">
        <v>341</v>
      </c>
    </row>
    <row r="62" spans="1:23" ht="57" customHeight="1" x14ac:dyDescent="0.2">
      <c r="A62" s="63" t="s">
        <v>115</v>
      </c>
      <c r="B62" s="16" t="s">
        <v>101</v>
      </c>
      <c r="C62" s="17" t="s">
        <v>102</v>
      </c>
      <c r="D62" s="16">
        <v>268</v>
      </c>
      <c r="E62" s="18" t="s">
        <v>118</v>
      </c>
      <c r="F62" s="19">
        <v>855782.73</v>
      </c>
      <c r="G62" s="19">
        <v>855782.73</v>
      </c>
      <c r="H62" s="19">
        <v>561224.95999999996</v>
      </c>
      <c r="I62" s="19">
        <v>561224.95999999996</v>
      </c>
      <c r="J62" s="19">
        <v>561224.95999999996</v>
      </c>
      <c r="K62" s="18" t="s">
        <v>120</v>
      </c>
      <c r="L62" s="20" t="s">
        <v>65</v>
      </c>
      <c r="M62" s="20" t="s">
        <v>252</v>
      </c>
      <c r="N62" s="20" t="s">
        <v>253</v>
      </c>
      <c r="O62" s="20" t="s">
        <v>65</v>
      </c>
      <c r="P62" s="20" t="s">
        <v>125</v>
      </c>
      <c r="Q62" s="20" t="s">
        <v>254</v>
      </c>
      <c r="R62" s="33">
        <v>750</v>
      </c>
      <c r="S62" s="21" t="s">
        <v>121</v>
      </c>
      <c r="T62" s="21">
        <f t="shared" si="8"/>
        <v>149.86666666666667</v>
      </c>
      <c r="U62" s="21">
        <v>1124</v>
      </c>
      <c r="V62" s="21">
        <v>750</v>
      </c>
      <c r="W62" s="64" t="s">
        <v>341</v>
      </c>
    </row>
    <row r="63" spans="1:23" x14ac:dyDescent="0.2">
      <c r="A63" s="67"/>
      <c r="B63" s="22"/>
      <c r="C63" s="27"/>
      <c r="D63" s="30"/>
      <c r="E63" s="30"/>
      <c r="F63" s="31"/>
      <c r="G63" s="31"/>
      <c r="H63" s="31"/>
      <c r="I63" s="31"/>
      <c r="J63" s="31"/>
      <c r="K63" s="27"/>
      <c r="L63" s="27"/>
      <c r="M63" s="27"/>
      <c r="N63" s="27"/>
      <c r="O63" s="27"/>
      <c r="P63" s="27"/>
      <c r="Q63" s="27"/>
      <c r="R63" s="32"/>
      <c r="S63" s="32"/>
      <c r="T63" s="32"/>
      <c r="U63" s="32"/>
      <c r="V63" s="32"/>
      <c r="W63" s="66"/>
    </row>
    <row r="64" spans="1:23" ht="57" customHeight="1" x14ac:dyDescent="0.2">
      <c r="A64" s="63" t="s">
        <v>115</v>
      </c>
      <c r="B64" s="16" t="s">
        <v>103</v>
      </c>
      <c r="C64" s="17" t="s">
        <v>104</v>
      </c>
      <c r="D64" s="16">
        <v>268</v>
      </c>
      <c r="E64" s="18" t="s">
        <v>118</v>
      </c>
      <c r="F64" s="19">
        <v>1204603.54</v>
      </c>
      <c r="G64" s="19">
        <v>1204603.54</v>
      </c>
      <c r="H64" s="19">
        <v>785674.52</v>
      </c>
      <c r="I64" s="19">
        <v>785674.52</v>
      </c>
      <c r="J64" s="19">
        <v>785674.52</v>
      </c>
      <c r="K64" s="18" t="s">
        <v>120</v>
      </c>
      <c r="L64" s="20" t="s">
        <v>56</v>
      </c>
      <c r="M64" s="20" t="s">
        <v>123</v>
      </c>
      <c r="N64" s="20" t="s">
        <v>142</v>
      </c>
      <c r="O64" s="20" t="s">
        <v>56</v>
      </c>
      <c r="P64" s="20" t="s">
        <v>125</v>
      </c>
      <c r="Q64" s="20" t="s">
        <v>126</v>
      </c>
      <c r="R64" s="33">
        <v>0</v>
      </c>
      <c r="S64" s="21" t="s">
        <v>121</v>
      </c>
      <c r="T64" s="21" t="e">
        <f>+U64*100/V64</f>
        <v>#DIV/0!</v>
      </c>
      <c r="U64" s="21">
        <v>0</v>
      </c>
      <c r="V64" s="21">
        <v>0</v>
      </c>
      <c r="W64" s="64" t="s">
        <v>331</v>
      </c>
    </row>
    <row r="65" spans="1:23" ht="57" customHeight="1" x14ac:dyDescent="0.2">
      <c r="A65" s="63" t="s">
        <v>115</v>
      </c>
      <c r="B65" s="16" t="s">
        <v>103</v>
      </c>
      <c r="C65" s="17" t="s">
        <v>104</v>
      </c>
      <c r="D65" s="16">
        <v>268</v>
      </c>
      <c r="E65" s="18" t="s">
        <v>118</v>
      </c>
      <c r="F65" s="19">
        <v>1204603.54</v>
      </c>
      <c r="G65" s="19">
        <v>1204603.54</v>
      </c>
      <c r="H65" s="19">
        <v>785674.52</v>
      </c>
      <c r="I65" s="19">
        <v>785674.52</v>
      </c>
      <c r="J65" s="19">
        <v>785674.52</v>
      </c>
      <c r="K65" s="18" t="s">
        <v>120</v>
      </c>
      <c r="L65" s="20" t="s">
        <v>119</v>
      </c>
      <c r="M65" s="20" t="s">
        <v>255</v>
      </c>
      <c r="N65" s="20" t="s">
        <v>256</v>
      </c>
      <c r="O65" s="20" t="s">
        <v>119</v>
      </c>
      <c r="P65" s="20" t="s">
        <v>125</v>
      </c>
      <c r="Q65" s="20" t="s">
        <v>257</v>
      </c>
      <c r="R65" s="33">
        <v>0</v>
      </c>
      <c r="S65" s="21" t="s">
        <v>121</v>
      </c>
      <c r="T65" s="21" t="e">
        <f t="shared" ref="T65:T69" si="9">+U65*100/V65</f>
        <v>#DIV/0!</v>
      </c>
      <c r="U65" s="21">
        <v>0</v>
      </c>
      <c r="V65" s="21">
        <v>0</v>
      </c>
      <c r="W65" s="64" t="s">
        <v>122</v>
      </c>
    </row>
    <row r="66" spans="1:23" ht="57" customHeight="1" x14ac:dyDescent="0.2">
      <c r="A66" s="63" t="s">
        <v>115</v>
      </c>
      <c r="B66" s="16" t="s">
        <v>103</v>
      </c>
      <c r="C66" s="17" t="s">
        <v>104</v>
      </c>
      <c r="D66" s="16">
        <v>268</v>
      </c>
      <c r="E66" s="18" t="s">
        <v>118</v>
      </c>
      <c r="F66" s="19">
        <v>1204603.54</v>
      </c>
      <c r="G66" s="19">
        <v>1204603.54</v>
      </c>
      <c r="H66" s="19">
        <v>785674.52</v>
      </c>
      <c r="I66" s="19">
        <v>785674.52</v>
      </c>
      <c r="J66" s="19">
        <v>785674.52</v>
      </c>
      <c r="K66" s="18" t="s">
        <v>120</v>
      </c>
      <c r="L66" s="20" t="s">
        <v>62</v>
      </c>
      <c r="M66" s="20" t="s">
        <v>258</v>
      </c>
      <c r="N66" s="20" t="s">
        <v>259</v>
      </c>
      <c r="O66" s="20" t="s">
        <v>62</v>
      </c>
      <c r="P66" s="20" t="s">
        <v>125</v>
      </c>
      <c r="Q66" s="20" t="s">
        <v>260</v>
      </c>
      <c r="R66" s="33">
        <v>0</v>
      </c>
      <c r="S66" s="21" t="s">
        <v>121</v>
      </c>
      <c r="T66" s="21" t="e">
        <f t="shared" si="9"/>
        <v>#DIV/0!</v>
      </c>
      <c r="U66" s="21">
        <v>0</v>
      </c>
      <c r="V66" s="21">
        <v>0</v>
      </c>
      <c r="W66" s="64" t="s">
        <v>122</v>
      </c>
    </row>
    <row r="67" spans="1:23" ht="57" customHeight="1" x14ac:dyDescent="0.2">
      <c r="A67" s="63" t="s">
        <v>115</v>
      </c>
      <c r="B67" s="16" t="s">
        <v>103</v>
      </c>
      <c r="C67" s="17" t="s">
        <v>104</v>
      </c>
      <c r="D67" s="16">
        <v>268</v>
      </c>
      <c r="E67" s="18" t="s">
        <v>118</v>
      </c>
      <c r="F67" s="19">
        <v>5000</v>
      </c>
      <c r="G67" s="19">
        <v>5000</v>
      </c>
      <c r="H67" s="19">
        <v>5000</v>
      </c>
      <c r="I67" s="19">
        <v>5000</v>
      </c>
      <c r="J67" s="19">
        <v>5000</v>
      </c>
      <c r="K67" s="18" t="s">
        <v>120</v>
      </c>
      <c r="L67" s="20" t="s">
        <v>65</v>
      </c>
      <c r="M67" s="20" t="s">
        <v>261</v>
      </c>
      <c r="N67" s="20" t="s">
        <v>262</v>
      </c>
      <c r="O67" s="20" t="s">
        <v>65</v>
      </c>
      <c r="P67" s="20" t="s">
        <v>125</v>
      </c>
      <c r="Q67" s="20" t="s">
        <v>263</v>
      </c>
      <c r="R67" s="33">
        <v>100</v>
      </c>
      <c r="S67" s="21" t="s">
        <v>121</v>
      </c>
      <c r="T67" s="21">
        <f t="shared" si="9"/>
        <v>90</v>
      </c>
      <c r="U67" s="21">
        <v>90</v>
      </c>
      <c r="V67" s="21">
        <v>100</v>
      </c>
      <c r="W67" s="64" t="s">
        <v>332</v>
      </c>
    </row>
    <row r="68" spans="1:23" ht="57" customHeight="1" x14ac:dyDescent="0.2">
      <c r="A68" s="63" t="s">
        <v>115</v>
      </c>
      <c r="B68" s="16" t="s">
        <v>103</v>
      </c>
      <c r="C68" s="17" t="s">
        <v>104</v>
      </c>
      <c r="D68" s="16">
        <v>268</v>
      </c>
      <c r="E68" s="18" t="s">
        <v>118</v>
      </c>
      <c r="F68" s="19">
        <v>1189603.54</v>
      </c>
      <c r="G68" s="19">
        <v>1181934.6600000001</v>
      </c>
      <c r="H68" s="19">
        <v>763005.64</v>
      </c>
      <c r="I68" s="19">
        <v>763005.64</v>
      </c>
      <c r="J68" s="19">
        <v>763005.64</v>
      </c>
      <c r="K68" s="18" t="s">
        <v>120</v>
      </c>
      <c r="L68" s="20" t="s">
        <v>65</v>
      </c>
      <c r="M68" s="20" t="s">
        <v>264</v>
      </c>
      <c r="N68" s="20" t="s">
        <v>265</v>
      </c>
      <c r="O68" s="20" t="s">
        <v>65</v>
      </c>
      <c r="P68" s="20" t="s">
        <v>125</v>
      </c>
      <c r="Q68" s="20" t="s">
        <v>266</v>
      </c>
      <c r="R68" s="33">
        <v>5000</v>
      </c>
      <c r="S68" s="21" t="s">
        <v>121</v>
      </c>
      <c r="T68" s="21">
        <f t="shared" si="9"/>
        <v>101.68</v>
      </c>
      <c r="U68" s="21">
        <v>5084</v>
      </c>
      <c r="V68" s="21">
        <v>5000</v>
      </c>
      <c r="W68" s="64" t="s">
        <v>342</v>
      </c>
    </row>
    <row r="69" spans="1:23" ht="57" customHeight="1" x14ac:dyDescent="0.2">
      <c r="A69" s="63" t="s">
        <v>115</v>
      </c>
      <c r="B69" s="16" t="s">
        <v>103</v>
      </c>
      <c r="C69" s="17" t="s">
        <v>104</v>
      </c>
      <c r="D69" s="16">
        <v>268</v>
      </c>
      <c r="E69" s="18" t="s">
        <v>118</v>
      </c>
      <c r="F69" s="19">
        <v>10000</v>
      </c>
      <c r="G69" s="19">
        <v>17668.88</v>
      </c>
      <c r="H69" s="19">
        <v>17668.88</v>
      </c>
      <c r="I69" s="19">
        <v>17668.88</v>
      </c>
      <c r="J69" s="19">
        <v>17668.88</v>
      </c>
      <c r="K69" s="18" t="s">
        <v>120</v>
      </c>
      <c r="L69" s="20" t="s">
        <v>65</v>
      </c>
      <c r="M69" s="20" t="s">
        <v>267</v>
      </c>
      <c r="N69" s="20" t="s">
        <v>268</v>
      </c>
      <c r="O69" s="20" t="s">
        <v>65</v>
      </c>
      <c r="P69" s="20" t="s">
        <v>125</v>
      </c>
      <c r="Q69" s="20" t="s">
        <v>269</v>
      </c>
      <c r="R69" s="33">
        <v>600</v>
      </c>
      <c r="S69" s="21" t="s">
        <v>121</v>
      </c>
      <c r="T69" s="21">
        <f t="shared" si="9"/>
        <v>107.83333333333333</v>
      </c>
      <c r="U69" s="21">
        <v>647</v>
      </c>
      <c r="V69" s="21">
        <v>600</v>
      </c>
      <c r="W69" s="64" t="s">
        <v>343</v>
      </c>
    </row>
    <row r="70" spans="1:23" x14ac:dyDescent="0.2">
      <c r="A70" s="67"/>
      <c r="B70" s="22"/>
      <c r="C70" s="27"/>
      <c r="D70" s="30"/>
      <c r="E70" s="30"/>
      <c r="F70" s="31"/>
      <c r="G70" s="31"/>
      <c r="H70" s="31"/>
      <c r="I70" s="31"/>
      <c r="J70" s="31"/>
      <c r="K70" s="27"/>
      <c r="L70" s="27"/>
      <c r="M70" s="27"/>
      <c r="N70" s="27"/>
      <c r="O70" s="27"/>
      <c r="P70" s="27"/>
      <c r="Q70" s="27"/>
      <c r="R70" s="32"/>
      <c r="S70" s="32"/>
      <c r="T70" s="32"/>
      <c r="U70" s="32"/>
      <c r="V70" s="32"/>
      <c r="W70" s="66"/>
    </row>
    <row r="71" spans="1:23" ht="57" customHeight="1" x14ac:dyDescent="0.2">
      <c r="A71" s="63" t="s">
        <v>117</v>
      </c>
      <c r="B71" s="16" t="s">
        <v>105</v>
      </c>
      <c r="C71" s="17" t="s">
        <v>106</v>
      </c>
      <c r="D71" s="16">
        <v>265</v>
      </c>
      <c r="E71" s="18" t="s">
        <v>118</v>
      </c>
      <c r="F71" s="19">
        <v>2963887.36</v>
      </c>
      <c r="G71" s="19">
        <v>2963887.36</v>
      </c>
      <c r="H71" s="19">
        <v>2428490.5699999998</v>
      </c>
      <c r="I71" s="19">
        <v>2428490.5699999998</v>
      </c>
      <c r="J71" s="19">
        <v>2428490.5699999998</v>
      </c>
      <c r="K71" s="18" t="s">
        <v>120</v>
      </c>
      <c r="L71" s="20" t="s">
        <v>56</v>
      </c>
      <c r="M71" s="20" t="s">
        <v>123</v>
      </c>
      <c r="N71" s="20" t="s">
        <v>124</v>
      </c>
      <c r="O71" s="20" t="s">
        <v>56</v>
      </c>
      <c r="P71" s="20" t="s">
        <v>125</v>
      </c>
      <c r="Q71" s="20" t="s">
        <v>126</v>
      </c>
      <c r="R71" s="33">
        <v>0</v>
      </c>
      <c r="S71" s="21" t="s">
        <v>121</v>
      </c>
      <c r="T71" s="21" t="e">
        <f>+U71*100/V71</f>
        <v>#DIV/0!</v>
      </c>
      <c r="U71" s="21">
        <v>0</v>
      </c>
      <c r="V71" s="21">
        <v>0</v>
      </c>
      <c r="W71" s="64" t="s">
        <v>331</v>
      </c>
    </row>
    <row r="72" spans="1:23" ht="57" customHeight="1" x14ac:dyDescent="0.2">
      <c r="A72" s="63" t="s">
        <v>117</v>
      </c>
      <c r="B72" s="16" t="s">
        <v>105</v>
      </c>
      <c r="C72" s="17" t="s">
        <v>106</v>
      </c>
      <c r="D72" s="16">
        <v>265</v>
      </c>
      <c r="E72" s="18" t="s">
        <v>118</v>
      </c>
      <c r="F72" s="19">
        <v>2963887.36</v>
      </c>
      <c r="G72" s="19">
        <v>2963887.36</v>
      </c>
      <c r="H72" s="19">
        <v>2428490.5699999998</v>
      </c>
      <c r="I72" s="19">
        <v>2428490.5699999998</v>
      </c>
      <c r="J72" s="19">
        <v>2428490.5699999998</v>
      </c>
      <c r="K72" s="18" t="s">
        <v>120</v>
      </c>
      <c r="L72" s="20" t="s">
        <v>119</v>
      </c>
      <c r="M72" s="20" t="s">
        <v>270</v>
      </c>
      <c r="N72" s="20" t="s">
        <v>271</v>
      </c>
      <c r="O72" s="20" t="s">
        <v>119</v>
      </c>
      <c r="P72" s="20" t="s">
        <v>125</v>
      </c>
      <c r="Q72" s="20" t="s">
        <v>143</v>
      </c>
      <c r="R72" s="33">
        <v>0</v>
      </c>
      <c r="S72" s="21" t="s">
        <v>121</v>
      </c>
      <c r="T72" s="21" t="e">
        <f t="shared" ref="T72:T76" si="10">+U72*100/V72</f>
        <v>#DIV/0!</v>
      </c>
      <c r="U72" s="21">
        <v>0</v>
      </c>
      <c r="V72" s="21">
        <v>0</v>
      </c>
      <c r="W72" s="64" t="s">
        <v>331</v>
      </c>
    </row>
    <row r="73" spans="1:23" ht="57" customHeight="1" x14ac:dyDescent="0.2">
      <c r="A73" s="63" t="s">
        <v>117</v>
      </c>
      <c r="B73" s="16" t="s">
        <v>105</v>
      </c>
      <c r="C73" s="17" t="s">
        <v>106</v>
      </c>
      <c r="D73" s="16">
        <v>265</v>
      </c>
      <c r="E73" s="18" t="s">
        <v>118</v>
      </c>
      <c r="F73" s="19">
        <v>2963887.36</v>
      </c>
      <c r="G73" s="19">
        <v>2963887.36</v>
      </c>
      <c r="H73" s="19">
        <v>2428490.5699999998</v>
      </c>
      <c r="I73" s="19">
        <v>2428490.5699999998</v>
      </c>
      <c r="J73" s="19">
        <v>2428490.5699999998</v>
      </c>
      <c r="K73" s="18" t="s">
        <v>120</v>
      </c>
      <c r="L73" s="20" t="s">
        <v>62</v>
      </c>
      <c r="M73" s="20" t="s">
        <v>272</v>
      </c>
      <c r="N73" s="20" t="s">
        <v>273</v>
      </c>
      <c r="O73" s="20" t="s">
        <v>62</v>
      </c>
      <c r="P73" s="20" t="s">
        <v>125</v>
      </c>
      <c r="Q73" s="20" t="s">
        <v>274</v>
      </c>
      <c r="R73" s="33">
        <v>0</v>
      </c>
      <c r="S73" s="21" t="s">
        <v>121</v>
      </c>
      <c r="T73" s="21" t="e">
        <f t="shared" si="10"/>
        <v>#DIV/0!</v>
      </c>
      <c r="U73" s="21">
        <v>0</v>
      </c>
      <c r="V73" s="21">
        <v>0</v>
      </c>
      <c r="W73" s="64" t="s">
        <v>347</v>
      </c>
    </row>
    <row r="74" spans="1:23" ht="57" customHeight="1" x14ac:dyDescent="0.2">
      <c r="A74" s="63" t="s">
        <v>117</v>
      </c>
      <c r="B74" s="16" t="s">
        <v>105</v>
      </c>
      <c r="C74" s="17" t="s">
        <v>106</v>
      </c>
      <c r="D74" s="16">
        <v>265</v>
      </c>
      <c r="E74" s="18" t="s">
        <v>118</v>
      </c>
      <c r="F74" s="19">
        <v>146865.04999999999</v>
      </c>
      <c r="G74" s="19">
        <v>146865.04999999999</v>
      </c>
      <c r="H74" s="19">
        <v>97989.05</v>
      </c>
      <c r="I74" s="19">
        <v>97989.05</v>
      </c>
      <c r="J74" s="19">
        <v>97989.05</v>
      </c>
      <c r="K74" s="18" t="s">
        <v>120</v>
      </c>
      <c r="L74" s="20" t="s">
        <v>65</v>
      </c>
      <c r="M74" s="20" t="s">
        <v>275</v>
      </c>
      <c r="N74" s="20" t="s">
        <v>276</v>
      </c>
      <c r="O74" s="20" t="s">
        <v>65</v>
      </c>
      <c r="P74" s="20" t="s">
        <v>129</v>
      </c>
      <c r="Q74" s="20" t="s">
        <v>277</v>
      </c>
      <c r="R74" s="33">
        <v>180</v>
      </c>
      <c r="S74" s="21" t="s">
        <v>121</v>
      </c>
      <c r="T74" s="21">
        <f t="shared" si="10"/>
        <v>135.55555555555554</v>
      </c>
      <c r="U74" s="21">
        <v>244</v>
      </c>
      <c r="V74" s="21">
        <v>180</v>
      </c>
      <c r="W74" s="64" t="s">
        <v>346</v>
      </c>
    </row>
    <row r="75" spans="1:23" ht="57" customHeight="1" x14ac:dyDescent="0.2">
      <c r="A75" s="63" t="s">
        <v>117</v>
      </c>
      <c r="B75" s="16" t="s">
        <v>105</v>
      </c>
      <c r="C75" s="17" t="s">
        <v>106</v>
      </c>
      <c r="D75" s="16">
        <v>265</v>
      </c>
      <c r="E75" s="18" t="s">
        <v>118</v>
      </c>
      <c r="F75" s="19">
        <v>2816000</v>
      </c>
      <c r="G75" s="19">
        <v>2816000</v>
      </c>
      <c r="H75" s="19">
        <v>2329781.52</v>
      </c>
      <c r="I75" s="19">
        <v>2329781.52</v>
      </c>
      <c r="J75" s="19">
        <v>2329781.52</v>
      </c>
      <c r="K75" s="18" t="s">
        <v>120</v>
      </c>
      <c r="L75" s="20" t="s">
        <v>65</v>
      </c>
      <c r="M75" s="20" t="s">
        <v>278</v>
      </c>
      <c r="N75" s="20" t="s">
        <v>279</v>
      </c>
      <c r="O75" s="20" t="s">
        <v>65</v>
      </c>
      <c r="P75" s="20" t="s">
        <v>125</v>
      </c>
      <c r="Q75" s="20" t="s">
        <v>280</v>
      </c>
      <c r="R75" s="33">
        <v>678600</v>
      </c>
      <c r="S75" s="21" t="s">
        <v>121</v>
      </c>
      <c r="T75" s="21">
        <f t="shared" si="10"/>
        <v>47.454759799587386</v>
      </c>
      <c r="U75" s="21">
        <v>322028</v>
      </c>
      <c r="V75" s="21">
        <v>678600</v>
      </c>
      <c r="W75" s="64" t="s">
        <v>344</v>
      </c>
    </row>
    <row r="76" spans="1:23" ht="57" customHeight="1" x14ac:dyDescent="0.2">
      <c r="A76" s="63" t="s">
        <v>117</v>
      </c>
      <c r="B76" s="16" t="s">
        <v>105</v>
      </c>
      <c r="C76" s="17" t="s">
        <v>106</v>
      </c>
      <c r="D76" s="16">
        <v>265</v>
      </c>
      <c r="E76" s="18" t="s">
        <v>118</v>
      </c>
      <c r="F76" s="19">
        <v>1022.31</v>
      </c>
      <c r="G76" s="19">
        <v>1022.31</v>
      </c>
      <c r="H76" s="19">
        <v>720</v>
      </c>
      <c r="I76" s="19">
        <v>720</v>
      </c>
      <c r="J76" s="19">
        <v>720</v>
      </c>
      <c r="K76" s="18" t="s">
        <v>120</v>
      </c>
      <c r="L76" s="20" t="s">
        <v>65</v>
      </c>
      <c r="M76" s="20" t="s">
        <v>281</v>
      </c>
      <c r="N76" s="20" t="s">
        <v>282</v>
      </c>
      <c r="O76" s="20" t="s">
        <v>65</v>
      </c>
      <c r="P76" s="20" t="s">
        <v>129</v>
      </c>
      <c r="Q76" s="20" t="s">
        <v>283</v>
      </c>
      <c r="R76" s="33">
        <v>6</v>
      </c>
      <c r="S76" s="21" t="s">
        <v>121</v>
      </c>
      <c r="T76" s="21">
        <f t="shared" si="10"/>
        <v>100</v>
      </c>
      <c r="U76" s="21">
        <v>6</v>
      </c>
      <c r="V76" s="21">
        <v>6</v>
      </c>
      <c r="W76" s="64" t="s">
        <v>345</v>
      </c>
    </row>
    <row r="77" spans="1:23" x14ac:dyDescent="0.2">
      <c r="A77" s="67"/>
      <c r="B77" s="22"/>
      <c r="C77" s="34"/>
      <c r="D77" s="22"/>
      <c r="E77" s="22"/>
      <c r="F77" s="26"/>
      <c r="G77" s="26"/>
      <c r="H77" s="26"/>
      <c r="I77" s="26"/>
      <c r="J77" s="26"/>
      <c r="K77" s="27"/>
      <c r="L77" s="27"/>
      <c r="M77" s="27"/>
      <c r="N77" s="27"/>
      <c r="O77" s="27"/>
      <c r="P77" s="28"/>
      <c r="Q77" s="28"/>
      <c r="R77" s="29"/>
      <c r="S77" s="29"/>
      <c r="T77" s="29"/>
      <c r="U77" s="29"/>
      <c r="V77" s="29"/>
      <c r="W77" s="66"/>
    </row>
    <row r="78" spans="1:23" ht="57" customHeight="1" x14ac:dyDescent="0.2">
      <c r="A78" s="63" t="s">
        <v>115</v>
      </c>
      <c r="B78" s="16" t="s">
        <v>107</v>
      </c>
      <c r="C78" s="17" t="s">
        <v>108</v>
      </c>
      <c r="D78" s="16">
        <v>268</v>
      </c>
      <c r="E78" s="18" t="s">
        <v>118</v>
      </c>
      <c r="F78" s="19">
        <v>684095.08</v>
      </c>
      <c r="G78" s="19">
        <v>684095.08</v>
      </c>
      <c r="H78" s="19">
        <v>450786.81</v>
      </c>
      <c r="I78" s="19">
        <v>450786.81</v>
      </c>
      <c r="J78" s="19">
        <v>450786.81</v>
      </c>
      <c r="K78" s="18" t="s">
        <v>120</v>
      </c>
      <c r="L78" s="20" t="s">
        <v>56</v>
      </c>
      <c r="M78" s="20" t="s">
        <v>123</v>
      </c>
      <c r="N78" s="20" t="s">
        <v>142</v>
      </c>
      <c r="O78" s="20" t="s">
        <v>56</v>
      </c>
      <c r="P78" s="20" t="s">
        <v>125</v>
      </c>
      <c r="Q78" s="20" t="s">
        <v>143</v>
      </c>
      <c r="R78" s="33">
        <v>0</v>
      </c>
      <c r="S78" s="21" t="s">
        <v>121</v>
      </c>
      <c r="T78" s="21" t="e">
        <f>+U78*100/V78</f>
        <v>#DIV/0!</v>
      </c>
      <c r="U78" s="21">
        <v>0</v>
      </c>
      <c r="V78" s="21">
        <v>0</v>
      </c>
      <c r="W78" s="64" t="s">
        <v>331</v>
      </c>
    </row>
    <row r="79" spans="1:23" ht="57" customHeight="1" x14ac:dyDescent="0.2">
      <c r="A79" s="63" t="s">
        <v>115</v>
      </c>
      <c r="B79" s="16" t="s">
        <v>107</v>
      </c>
      <c r="C79" s="17" t="s">
        <v>108</v>
      </c>
      <c r="D79" s="16">
        <v>268</v>
      </c>
      <c r="E79" s="18" t="s">
        <v>118</v>
      </c>
      <c r="F79" s="19">
        <v>684095.08</v>
      </c>
      <c r="G79" s="19">
        <v>684095.08</v>
      </c>
      <c r="H79" s="19">
        <v>450786.81</v>
      </c>
      <c r="I79" s="19">
        <v>450786.81</v>
      </c>
      <c r="J79" s="19">
        <v>450786.81</v>
      </c>
      <c r="K79" s="18" t="s">
        <v>120</v>
      </c>
      <c r="L79" s="20" t="s">
        <v>119</v>
      </c>
      <c r="M79" s="20" t="s">
        <v>284</v>
      </c>
      <c r="N79" s="20" t="s">
        <v>285</v>
      </c>
      <c r="O79" s="20" t="s">
        <v>119</v>
      </c>
      <c r="P79" s="20" t="s">
        <v>125</v>
      </c>
      <c r="Q79" s="20" t="s">
        <v>286</v>
      </c>
      <c r="R79" s="33">
        <v>0</v>
      </c>
      <c r="S79" s="21" t="s">
        <v>121</v>
      </c>
      <c r="T79" s="21" t="e">
        <f t="shared" ref="T79:T83" si="11">+U79*100/V79</f>
        <v>#DIV/0!</v>
      </c>
      <c r="U79" s="21">
        <v>0</v>
      </c>
      <c r="V79" s="21">
        <v>0</v>
      </c>
      <c r="W79" s="64" t="s">
        <v>183</v>
      </c>
    </row>
    <row r="80" spans="1:23" ht="57" customHeight="1" x14ac:dyDescent="0.2">
      <c r="A80" s="63" t="s">
        <v>115</v>
      </c>
      <c r="B80" s="16" t="s">
        <v>107</v>
      </c>
      <c r="C80" s="17" t="s">
        <v>108</v>
      </c>
      <c r="D80" s="16">
        <v>268</v>
      </c>
      <c r="E80" s="18" t="s">
        <v>118</v>
      </c>
      <c r="F80" s="19">
        <v>684095.08</v>
      </c>
      <c r="G80" s="19">
        <v>684095.08</v>
      </c>
      <c r="H80" s="19">
        <v>450786.81</v>
      </c>
      <c r="I80" s="19">
        <v>450786.81</v>
      </c>
      <c r="J80" s="19">
        <v>450786.81</v>
      </c>
      <c r="K80" s="18" t="s">
        <v>120</v>
      </c>
      <c r="L80" s="20" t="s">
        <v>62</v>
      </c>
      <c r="M80" s="20" t="s">
        <v>209</v>
      </c>
      <c r="N80" s="20" t="s">
        <v>287</v>
      </c>
      <c r="O80" s="20" t="s">
        <v>62</v>
      </c>
      <c r="P80" s="20" t="s">
        <v>125</v>
      </c>
      <c r="Q80" s="20" t="s">
        <v>288</v>
      </c>
      <c r="R80" s="33">
        <v>0</v>
      </c>
      <c r="S80" s="21" t="s">
        <v>121</v>
      </c>
      <c r="T80" s="21" t="e">
        <f t="shared" si="11"/>
        <v>#DIV/0!</v>
      </c>
      <c r="U80" s="21">
        <v>0</v>
      </c>
      <c r="V80" s="21">
        <v>0</v>
      </c>
      <c r="W80" s="64" t="s">
        <v>348</v>
      </c>
    </row>
    <row r="81" spans="1:23" ht="57" customHeight="1" x14ac:dyDescent="0.2">
      <c r="A81" s="63" t="s">
        <v>115</v>
      </c>
      <c r="B81" s="16" t="s">
        <v>107</v>
      </c>
      <c r="C81" s="17" t="s">
        <v>108</v>
      </c>
      <c r="D81" s="16">
        <v>268</v>
      </c>
      <c r="E81" s="18" t="s">
        <v>118</v>
      </c>
      <c r="F81" s="19">
        <v>1000</v>
      </c>
      <c r="G81" s="19">
        <v>1000</v>
      </c>
      <c r="H81" s="19">
        <v>1000</v>
      </c>
      <c r="I81" s="19">
        <v>1000</v>
      </c>
      <c r="J81" s="19">
        <v>1000</v>
      </c>
      <c r="K81" s="18" t="s">
        <v>120</v>
      </c>
      <c r="L81" s="20" t="s">
        <v>65</v>
      </c>
      <c r="M81" s="20" t="s">
        <v>289</v>
      </c>
      <c r="N81" s="20" t="s">
        <v>290</v>
      </c>
      <c r="O81" s="20" t="s">
        <v>65</v>
      </c>
      <c r="P81" s="20" t="s">
        <v>125</v>
      </c>
      <c r="Q81" s="20" t="s">
        <v>291</v>
      </c>
      <c r="R81" s="33">
        <v>18</v>
      </c>
      <c r="S81" s="21" t="s">
        <v>121</v>
      </c>
      <c r="T81" s="21">
        <f t="shared" si="11"/>
        <v>0</v>
      </c>
      <c r="U81" s="21">
        <v>0</v>
      </c>
      <c r="V81" s="21">
        <v>18</v>
      </c>
      <c r="W81" s="64" t="s">
        <v>349</v>
      </c>
    </row>
    <row r="82" spans="1:23" ht="57" customHeight="1" x14ac:dyDescent="0.2">
      <c r="A82" s="63" t="s">
        <v>115</v>
      </c>
      <c r="B82" s="16" t="s">
        <v>107</v>
      </c>
      <c r="C82" s="17" t="s">
        <v>108</v>
      </c>
      <c r="D82" s="16">
        <v>268</v>
      </c>
      <c r="E82" s="18" t="s">
        <v>118</v>
      </c>
      <c r="F82" s="19">
        <v>679000</v>
      </c>
      <c r="G82" s="19">
        <v>679000</v>
      </c>
      <c r="H82" s="19">
        <v>449786.81</v>
      </c>
      <c r="I82" s="19">
        <v>449786.81</v>
      </c>
      <c r="J82" s="19">
        <v>449786.81</v>
      </c>
      <c r="K82" s="18" t="s">
        <v>120</v>
      </c>
      <c r="L82" s="20" t="s">
        <v>65</v>
      </c>
      <c r="M82" s="20" t="s">
        <v>292</v>
      </c>
      <c r="N82" s="20" t="s">
        <v>293</v>
      </c>
      <c r="O82" s="20" t="s">
        <v>65</v>
      </c>
      <c r="P82" s="20" t="s">
        <v>129</v>
      </c>
      <c r="Q82" s="20" t="s">
        <v>294</v>
      </c>
      <c r="R82" s="33">
        <v>1000</v>
      </c>
      <c r="S82" s="21" t="s">
        <v>121</v>
      </c>
      <c r="T82" s="21">
        <f t="shared" si="11"/>
        <v>4.9000000000000004</v>
      </c>
      <c r="U82" s="21">
        <v>49</v>
      </c>
      <c r="V82" s="21">
        <v>1000</v>
      </c>
      <c r="W82" s="64" t="s">
        <v>350</v>
      </c>
    </row>
    <row r="83" spans="1:23" ht="57" customHeight="1" x14ac:dyDescent="0.2">
      <c r="A83" s="63" t="s">
        <v>115</v>
      </c>
      <c r="B83" s="16" t="s">
        <v>107</v>
      </c>
      <c r="C83" s="17" t="s">
        <v>108</v>
      </c>
      <c r="D83" s="16">
        <v>268</v>
      </c>
      <c r="E83" s="18" t="s">
        <v>118</v>
      </c>
      <c r="F83" s="19">
        <v>4095.08</v>
      </c>
      <c r="G83" s="19">
        <v>4095.08</v>
      </c>
      <c r="H83" s="19">
        <v>0</v>
      </c>
      <c r="I83" s="19">
        <v>0</v>
      </c>
      <c r="J83" s="19">
        <v>0</v>
      </c>
      <c r="K83" s="18" t="s">
        <v>120</v>
      </c>
      <c r="L83" s="20" t="s">
        <v>65</v>
      </c>
      <c r="M83" s="20" t="s">
        <v>295</v>
      </c>
      <c r="N83" s="20" t="s">
        <v>296</v>
      </c>
      <c r="O83" s="20" t="s">
        <v>65</v>
      </c>
      <c r="P83" s="20" t="s">
        <v>129</v>
      </c>
      <c r="Q83" s="20" t="s">
        <v>297</v>
      </c>
      <c r="R83" s="33">
        <v>500</v>
      </c>
      <c r="S83" s="21" t="s">
        <v>121</v>
      </c>
      <c r="T83" s="21">
        <f t="shared" si="11"/>
        <v>0</v>
      </c>
      <c r="U83" s="21">
        <v>0</v>
      </c>
      <c r="V83" s="21">
        <v>500</v>
      </c>
      <c r="W83" s="64" t="s">
        <v>335</v>
      </c>
    </row>
    <row r="84" spans="1:23" ht="12" x14ac:dyDescent="0.2">
      <c r="A84" s="65"/>
      <c r="B84" s="22"/>
      <c r="C84" s="23"/>
      <c r="D84" s="24"/>
      <c r="E84" s="25"/>
      <c r="F84" s="26"/>
      <c r="G84" s="26"/>
      <c r="H84" s="26"/>
      <c r="I84" s="26"/>
      <c r="J84" s="26"/>
      <c r="K84" s="27"/>
      <c r="L84" s="27"/>
      <c r="M84" s="27"/>
      <c r="N84" s="27"/>
      <c r="O84" s="27"/>
      <c r="P84" s="28"/>
      <c r="Q84" s="28"/>
      <c r="R84" s="29"/>
      <c r="S84" s="29"/>
      <c r="T84" s="29"/>
      <c r="U84" s="29"/>
      <c r="V84" s="29"/>
      <c r="W84" s="66"/>
    </row>
    <row r="85" spans="1:23" ht="57" customHeight="1" x14ac:dyDescent="0.2">
      <c r="A85" s="63" t="s">
        <v>115</v>
      </c>
      <c r="B85" s="16" t="s">
        <v>109</v>
      </c>
      <c r="C85" s="17" t="s">
        <v>110</v>
      </c>
      <c r="D85" s="16">
        <v>232</v>
      </c>
      <c r="E85" s="18" t="s">
        <v>118</v>
      </c>
      <c r="F85" s="19">
        <v>1392470.49</v>
      </c>
      <c r="G85" s="19">
        <v>1392470.49</v>
      </c>
      <c r="H85" s="19">
        <v>845539.56</v>
      </c>
      <c r="I85" s="19">
        <v>845539.56</v>
      </c>
      <c r="J85" s="19">
        <v>845539.56</v>
      </c>
      <c r="K85" s="18" t="s">
        <v>120</v>
      </c>
      <c r="L85" s="20" t="s">
        <v>56</v>
      </c>
      <c r="M85" s="20" t="s">
        <v>123</v>
      </c>
      <c r="N85" s="20" t="s">
        <v>142</v>
      </c>
      <c r="O85" s="20" t="s">
        <v>56</v>
      </c>
      <c r="P85" s="20" t="s">
        <v>125</v>
      </c>
      <c r="Q85" s="20" t="s">
        <v>126</v>
      </c>
      <c r="R85" s="21">
        <v>0</v>
      </c>
      <c r="S85" s="21" t="s">
        <v>121</v>
      </c>
      <c r="T85" s="21" t="e">
        <f>+U85*100/V85</f>
        <v>#DIV/0!</v>
      </c>
      <c r="U85" s="21">
        <v>0</v>
      </c>
      <c r="V85" s="21">
        <v>0</v>
      </c>
      <c r="W85" s="64" t="s">
        <v>331</v>
      </c>
    </row>
    <row r="86" spans="1:23" ht="57" customHeight="1" x14ac:dyDescent="0.2">
      <c r="A86" s="63" t="s">
        <v>115</v>
      </c>
      <c r="B86" s="16" t="s">
        <v>109</v>
      </c>
      <c r="C86" s="17" t="s">
        <v>110</v>
      </c>
      <c r="D86" s="16">
        <v>232</v>
      </c>
      <c r="E86" s="18" t="s">
        <v>118</v>
      </c>
      <c r="F86" s="19">
        <v>1392470.49</v>
      </c>
      <c r="G86" s="19">
        <v>1392470.49</v>
      </c>
      <c r="H86" s="19">
        <v>845539.56</v>
      </c>
      <c r="I86" s="19">
        <v>845539.56</v>
      </c>
      <c r="J86" s="19">
        <v>845539.56</v>
      </c>
      <c r="K86" s="18" t="s">
        <v>120</v>
      </c>
      <c r="L86" s="20" t="s">
        <v>119</v>
      </c>
      <c r="M86" s="20" t="s">
        <v>298</v>
      </c>
      <c r="N86" s="20" t="s">
        <v>299</v>
      </c>
      <c r="O86" s="20" t="s">
        <v>119</v>
      </c>
      <c r="P86" s="20" t="s">
        <v>125</v>
      </c>
      <c r="Q86" s="20" t="s">
        <v>300</v>
      </c>
      <c r="R86" s="21">
        <v>0</v>
      </c>
      <c r="S86" s="21" t="s">
        <v>121</v>
      </c>
      <c r="T86" s="21" t="e">
        <f t="shared" ref="T86:T89" si="12">+U86*100/V86</f>
        <v>#DIV/0!</v>
      </c>
      <c r="U86" s="21">
        <v>0</v>
      </c>
      <c r="V86" s="21">
        <v>0</v>
      </c>
      <c r="W86" s="64" t="s">
        <v>183</v>
      </c>
    </row>
    <row r="87" spans="1:23" ht="57" customHeight="1" x14ac:dyDescent="0.2">
      <c r="A87" s="63" t="s">
        <v>115</v>
      </c>
      <c r="B87" s="16" t="s">
        <v>109</v>
      </c>
      <c r="C87" s="17" t="s">
        <v>110</v>
      </c>
      <c r="D87" s="16">
        <v>232</v>
      </c>
      <c r="E87" s="18" t="s">
        <v>118</v>
      </c>
      <c r="F87" s="19">
        <v>1392470.49</v>
      </c>
      <c r="G87" s="19">
        <v>1392470.49</v>
      </c>
      <c r="H87" s="19">
        <v>845539.56</v>
      </c>
      <c r="I87" s="19">
        <v>845539.56</v>
      </c>
      <c r="J87" s="19">
        <v>845539.56</v>
      </c>
      <c r="K87" s="18" t="s">
        <v>120</v>
      </c>
      <c r="L87" s="20" t="s">
        <v>62</v>
      </c>
      <c r="M87" s="20" t="s">
        <v>301</v>
      </c>
      <c r="N87" s="20" t="s">
        <v>302</v>
      </c>
      <c r="O87" s="20" t="s">
        <v>62</v>
      </c>
      <c r="P87" s="20" t="s">
        <v>125</v>
      </c>
      <c r="Q87" s="20" t="s">
        <v>303</v>
      </c>
      <c r="R87" s="21">
        <v>0</v>
      </c>
      <c r="S87" s="21" t="s">
        <v>121</v>
      </c>
      <c r="T87" s="21" t="e">
        <f t="shared" si="12"/>
        <v>#DIV/0!</v>
      </c>
      <c r="U87" s="21">
        <v>0</v>
      </c>
      <c r="V87" s="21">
        <v>0</v>
      </c>
      <c r="W87" s="64" t="s">
        <v>351</v>
      </c>
    </row>
    <row r="88" spans="1:23" ht="57" customHeight="1" x14ac:dyDescent="0.2">
      <c r="A88" s="63" t="s">
        <v>115</v>
      </c>
      <c r="B88" s="16" t="s">
        <v>109</v>
      </c>
      <c r="C88" s="17" t="s">
        <v>110</v>
      </c>
      <c r="D88" s="16">
        <v>232</v>
      </c>
      <c r="E88" s="18" t="s">
        <v>118</v>
      </c>
      <c r="F88" s="19">
        <v>1284470.49</v>
      </c>
      <c r="G88" s="19">
        <v>1284470.49</v>
      </c>
      <c r="H88" s="19">
        <v>785539.56</v>
      </c>
      <c r="I88" s="19">
        <v>785539.56</v>
      </c>
      <c r="J88" s="19">
        <v>785539.56</v>
      </c>
      <c r="K88" s="18" t="s">
        <v>120</v>
      </c>
      <c r="L88" s="20" t="s">
        <v>65</v>
      </c>
      <c r="M88" s="20" t="s">
        <v>304</v>
      </c>
      <c r="N88" s="20" t="s">
        <v>305</v>
      </c>
      <c r="O88" s="20" t="s">
        <v>65</v>
      </c>
      <c r="P88" s="20" t="s">
        <v>125</v>
      </c>
      <c r="Q88" s="20" t="s">
        <v>306</v>
      </c>
      <c r="R88" s="21">
        <v>2700</v>
      </c>
      <c r="S88" s="21" t="s">
        <v>121</v>
      </c>
      <c r="T88" s="21">
        <f t="shared" si="12"/>
        <v>84.333333333333329</v>
      </c>
      <c r="U88" s="21">
        <v>2277</v>
      </c>
      <c r="V88" s="21">
        <v>2700</v>
      </c>
      <c r="W88" s="64" t="s">
        <v>183</v>
      </c>
    </row>
    <row r="89" spans="1:23" ht="57" customHeight="1" x14ac:dyDescent="0.2">
      <c r="A89" s="63" t="s">
        <v>115</v>
      </c>
      <c r="B89" s="16" t="s">
        <v>109</v>
      </c>
      <c r="C89" s="17" t="s">
        <v>110</v>
      </c>
      <c r="D89" s="16">
        <v>232</v>
      </c>
      <c r="E89" s="18" t="s">
        <v>118</v>
      </c>
      <c r="F89" s="19">
        <v>108000</v>
      </c>
      <c r="G89" s="19">
        <v>108000</v>
      </c>
      <c r="H89" s="19">
        <v>60000</v>
      </c>
      <c r="I89" s="19">
        <v>60000</v>
      </c>
      <c r="J89" s="19">
        <v>60000</v>
      </c>
      <c r="K89" s="18" t="s">
        <v>120</v>
      </c>
      <c r="L89" s="20" t="s">
        <v>65</v>
      </c>
      <c r="M89" s="20" t="s">
        <v>307</v>
      </c>
      <c r="N89" s="20" t="s">
        <v>308</v>
      </c>
      <c r="O89" s="20" t="s">
        <v>65</v>
      </c>
      <c r="P89" s="20" t="s">
        <v>125</v>
      </c>
      <c r="Q89" s="20" t="s">
        <v>359</v>
      </c>
      <c r="R89" s="21">
        <v>3</v>
      </c>
      <c r="S89" s="21" t="s">
        <v>121</v>
      </c>
      <c r="T89" s="21">
        <f t="shared" si="12"/>
        <v>0</v>
      </c>
      <c r="U89" s="21">
        <v>0</v>
      </c>
      <c r="V89" s="21">
        <v>3</v>
      </c>
      <c r="W89" s="64" t="s">
        <v>360</v>
      </c>
    </row>
    <row r="90" spans="1:23" ht="12" x14ac:dyDescent="0.2">
      <c r="A90" s="65"/>
      <c r="B90" s="22"/>
      <c r="C90" s="23"/>
      <c r="D90" s="24"/>
      <c r="E90" s="25"/>
      <c r="F90" s="26"/>
      <c r="G90" s="26"/>
      <c r="H90" s="26"/>
      <c r="I90" s="26"/>
      <c r="J90" s="26"/>
      <c r="K90" s="27"/>
      <c r="L90" s="27"/>
      <c r="M90" s="27"/>
      <c r="N90" s="27"/>
      <c r="O90" s="27"/>
      <c r="P90" s="28"/>
      <c r="Q90" s="28"/>
      <c r="R90" s="29"/>
      <c r="S90" s="29"/>
      <c r="T90" s="29"/>
      <c r="U90" s="29"/>
      <c r="V90" s="29"/>
      <c r="W90" s="66"/>
    </row>
    <row r="91" spans="1:23" ht="57" customHeight="1" x14ac:dyDescent="0.2">
      <c r="A91" s="63" t="s">
        <v>115</v>
      </c>
      <c r="B91" s="16" t="s">
        <v>111</v>
      </c>
      <c r="C91" s="17" t="s">
        <v>112</v>
      </c>
      <c r="D91" s="16">
        <v>268</v>
      </c>
      <c r="E91" s="18" t="s">
        <v>118</v>
      </c>
      <c r="F91" s="19">
        <v>140371.04</v>
      </c>
      <c r="G91" s="19">
        <v>140371.04</v>
      </c>
      <c r="H91" s="19">
        <v>93352.24</v>
      </c>
      <c r="I91" s="19">
        <v>93352.24</v>
      </c>
      <c r="J91" s="19">
        <v>93352.24</v>
      </c>
      <c r="K91" s="18" t="s">
        <v>120</v>
      </c>
      <c r="L91" s="20" t="s">
        <v>56</v>
      </c>
      <c r="M91" s="20" t="s">
        <v>123</v>
      </c>
      <c r="N91" s="20" t="s">
        <v>124</v>
      </c>
      <c r="O91" s="20" t="s">
        <v>56</v>
      </c>
      <c r="P91" s="20" t="s">
        <v>125</v>
      </c>
      <c r="Q91" s="20" t="s">
        <v>126</v>
      </c>
      <c r="R91" s="21">
        <v>0</v>
      </c>
      <c r="S91" s="21" t="s">
        <v>121</v>
      </c>
      <c r="T91" s="21" t="e">
        <f>+U91*100/V91</f>
        <v>#DIV/0!</v>
      </c>
      <c r="U91" s="21">
        <v>0</v>
      </c>
      <c r="V91" s="21">
        <v>0</v>
      </c>
      <c r="W91" s="64" t="s">
        <v>331</v>
      </c>
    </row>
    <row r="92" spans="1:23" ht="57" customHeight="1" x14ac:dyDescent="0.2">
      <c r="A92" s="63" t="s">
        <v>115</v>
      </c>
      <c r="B92" s="16" t="s">
        <v>111</v>
      </c>
      <c r="C92" s="17" t="s">
        <v>112</v>
      </c>
      <c r="D92" s="16">
        <v>268</v>
      </c>
      <c r="E92" s="18" t="s">
        <v>118</v>
      </c>
      <c r="F92" s="19">
        <v>140371.04</v>
      </c>
      <c r="G92" s="19">
        <v>140371.04</v>
      </c>
      <c r="H92" s="19">
        <v>93352.24</v>
      </c>
      <c r="I92" s="19">
        <v>93352.24</v>
      </c>
      <c r="J92" s="19">
        <v>93352.24</v>
      </c>
      <c r="K92" s="18" t="s">
        <v>120</v>
      </c>
      <c r="L92" s="20" t="s">
        <v>119</v>
      </c>
      <c r="M92" s="20" t="s">
        <v>310</v>
      </c>
      <c r="N92" s="20" t="s">
        <v>299</v>
      </c>
      <c r="O92" s="20" t="s">
        <v>119</v>
      </c>
      <c r="P92" s="20" t="s">
        <v>125</v>
      </c>
      <c r="Q92" s="20" t="s">
        <v>300</v>
      </c>
      <c r="R92" s="21">
        <v>0</v>
      </c>
      <c r="S92" s="21" t="s">
        <v>121</v>
      </c>
      <c r="T92" s="21" t="e">
        <f t="shared" ref="T92:T95" si="13">+U92*100/V92</f>
        <v>#DIV/0!</v>
      </c>
      <c r="U92" s="21">
        <v>0</v>
      </c>
      <c r="V92" s="21">
        <v>0</v>
      </c>
      <c r="W92" s="64" t="s">
        <v>352</v>
      </c>
    </row>
    <row r="93" spans="1:23" ht="57" customHeight="1" x14ac:dyDescent="0.2">
      <c r="A93" s="63" t="s">
        <v>115</v>
      </c>
      <c r="B93" s="16" t="s">
        <v>111</v>
      </c>
      <c r="C93" s="17" t="s">
        <v>112</v>
      </c>
      <c r="D93" s="16">
        <v>268</v>
      </c>
      <c r="E93" s="18" t="s">
        <v>118</v>
      </c>
      <c r="F93" s="19">
        <v>140371.04</v>
      </c>
      <c r="G93" s="19">
        <v>140371.04</v>
      </c>
      <c r="H93" s="19">
        <v>93352.24</v>
      </c>
      <c r="I93" s="19">
        <v>93352.24</v>
      </c>
      <c r="J93" s="19">
        <v>93352.24</v>
      </c>
      <c r="K93" s="18" t="s">
        <v>120</v>
      </c>
      <c r="L93" s="20" t="s">
        <v>62</v>
      </c>
      <c r="M93" s="20" t="s">
        <v>301</v>
      </c>
      <c r="N93" s="20" t="s">
        <v>302</v>
      </c>
      <c r="O93" s="20" t="s">
        <v>62</v>
      </c>
      <c r="P93" s="20" t="s">
        <v>125</v>
      </c>
      <c r="Q93" s="20" t="s">
        <v>303</v>
      </c>
      <c r="R93" s="21">
        <v>0</v>
      </c>
      <c r="S93" s="21" t="s">
        <v>121</v>
      </c>
      <c r="T93" s="21" t="e">
        <f t="shared" si="13"/>
        <v>#DIV/0!</v>
      </c>
      <c r="U93" s="21">
        <v>0</v>
      </c>
      <c r="V93" s="21">
        <v>0</v>
      </c>
      <c r="W93" s="64" t="s">
        <v>351</v>
      </c>
    </row>
    <row r="94" spans="1:23" ht="57" customHeight="1" x14ac:dyDescent="0.2">
      <c r="A94" s="63" t="s">
        <v>115</v>
      </c>
      <c r="B94" s="16" t="s">
        <v>111</v>
      </c>
      <c r="C94" s="17" t="s">
        <v>112</v>
      </c>
      <c r="D94" s="16">
        <v>268</v>
      </c>
      <c r="E94" s="18" t="s">
        <v>118</v>
      </c>
      <c r="F94" s="19">
        <v>138000</v>
      </c>
      <c r="G94" s="19">
        <v>138000</v>
      </c>
      <c r="H94" s="19">
        <v>93352.24</v>
      </c>
      <c r="I94" s="19">
        <v>93352.24</v>
      </c>
      <c r="J94" s="19">
        <v>93352.24</v>
      </c>
      <c r="K94" s="18" t="s">
        <v>120</v>
      </c>
      <c r="L94" s="20" t="s">
        <v>65</v>
      </c>
      <c r="M94" s="20" t="s">
        <v>311</v>
      </c>
      <c r="N94" s="20" t="s">
        <v>312</v>
      </c>
      <c r="O94" s="20" t="s">
        <v>65</v>
      </c>
      <c r="P94" s="20" t="s">
        <v>125</v>
      </c>
      <c r="Q94" s="20" t="s">
        <v>313</v>
      </c>
      <c r="R94" s="21">
        <v>600</v>
      </c>
      <c r="S94" s="21" t="s">
        <v>121</v>
      </c>
      <c r="T94" s="21">
        <f t="shared" si="13"/>
        <v>37.333333333333336</v>
      </c>
      <c r="U94" s="21">
        <v>224</v>
      </c>
      <c r="V94" s="21">
        <v>600</v>
      </c>
      <c r="W94" s="64" t="s">
        <v>183</v>
      </c>
    </row>
    <row r="95" spans="1:23" ht="57" customHeight="1" x14ac:dyDescent="0.2">
      <c r="A95" s="63" t="s">
        <v>115</v>
      </c>
      <c r="B95" s="16" t="s">
        <v>111</v>
      </c>
      <c r="C95" s="17" t="s">
        <v>112</v>
      </c>
      <c r="D95" s="16">
        <v>268</v>
      </c>
      <c r="E95" s="18" t="s">
        <v>118</v>
      </c>
      <c r="F95" s="19">
        <v>2371.04</v>
      </c>
      <c r="G95" s="19">
        <v>2371.04</v>
      </c>
      <c r="H95" s="19">
        <v>0</v>
      </c>
      <c r="I95" s="19">
        <v>0</v>
      </c>
      <c r="J95" s="19">
        <v>0</v>
      </c>
      <c r="K95" s="18" t="s">
        <v>120</v>
      </c>
      <c r="L95" s="20" t="s">
        <v>65</v>
      </c>
      <c r="M95" s="20" t="s">
        <v>314</v>
      </c>
      <c r="N95" s="20" t="s">
        <v>234</v>
      </c>
      <c r="O95" s="20" t="s">
        <v>65</v>
      </c>
      <c r="P95" s="20" t="s">
        <v>129</v>
      </c>
      <c r="Q95" s="20" t="s">
        <v>309</v>
      </c>
      <c r="R95" s="21">
        <v>1</v>
      </c>
      <c r="S95" s="21" t="s">
        <v>121</v>
      </c>
      <c r="T95" s="21">
        <f t="shared" si="13"/>
        <v>0</v>
      </c>
      <c r="U95" s="21">
        <v>0</v>
      </c>
      <c r="V95" s="21">
        <v>1</v>
      </c>
      <c r="W95" s="64" t="s">
        <v>328</v>
      </c>
    </row>
    <row r="96" spans="1:23" x14ac:dyDescent="0.2">
      <c r="A96" s="67"/>
      <c r="B96" s="22"/>
      <c r="C96" s="27"/>
      <c r="D96" s="30"/>
      <c r="E96" s="30"/>
      <c r="F96" s="31"/>
      <c r="G96" s="31"/>
      <c r="H96" s="31"/>
      <c r="I96" s="31"/>
      <c r="J96" s="31"/>
      <c r="K96" s="27"/>
      <c r="L96" s="27"/>
      <c r="M96" s="27"/>
      <c r="N96" s="27"/>
      <c r="O96" s="27"/>
      <c r="P96" s="27"/>
      <c r="Q96" s="27"/>
      <c r="R96" s="32"/>
      <c r="S96" s="32"/>
      <c r="T96" s="32"/>
      <c r="U96" s="32"/>
      <c r="V96" s="32"/>
      <c r="W96" s="66"/>
    </row>
    <row r="97" spans="1:23" ht="57" customHeight="1" x14ac:dyDescent="0.2">
      <c r="A97" s="63" t="s">
        <v>115</v>
      </c>
      <c r="B97" s="16" t="s">
        <v>113</v>
      </c>
      <c r="C97" s="17" t="s">
        <v>114</v>
      </c>
      <c r="D97" s="16">
        <v>256</v>
      </c>
      <c r="E97" s="18" t="s">
        <v>118</v>
      </c>
      <c r="F97" s="19">
        <v>3182647.68</v>
      </c>
      <c r="G97" s="19">
        <v>3182647.68</v>
      </c>
      <c r="H97" s="19">
        <v>1892666.35</v>
      </c>
      <c r="I97" s="19">
        <v>1892666.35</v>
      </c>
      <c r="J97" s="19">
        <v>1892666.35</v>
      </c>
      <c r="K97" s="18" t="s">
        <v>120</v>
      </c>
      <c r="L97" s="20" t="s">
        <v>56</v>
      </c>
      <c r="M97" s="20" t="s">
        <v>123</v>
      </c>
      <c r="N97" s="20" t="s">
        <v>124</v>
      </c>
      <c r="O97" s="20" t="s">
        <v>56</v>
      </c>
      <c r="P97" s="20" t="s">
        <v>125</v>
      </c>
      <c r="Q97" s="20" t="s">
        <v>126</v>
      </c>
      <c r="R97" s="21">
        <v>0</v>
      </c>
      <c r="S97" s="21" t="s">
        <v>121</v>
      </c>
      <c r="T97" s="21" t="e">
        <f>+U97*100/V97</f>
        <v>#DIV/0!</v>
      </c>
      <c r="U97" s="21">
        <v>0</v>
      </c>
      <c r="V97" s="21">
        <v>0</v>
      </c>
      <c r="W97" s="64" t="s">
        <v>331</v>
      </c>
    </row>
    <row r="98" spans="1:23" ht="57" customHeight="1" x14ac:dyDescent="0.2">
      <c r="A98" s="63" t="s">
        <v>115</v>
      </c>
      <c r="B98" s="16" t="s">
        <v>113</v>
      </c>
      <c r="C98" s="17" t="s">
        <v>114</v>
      </c>
      <c r="D98" s="16">
        <v>256</v>
      </c>
      <c r="E98" s="18" t="s">
        <v>118</v>
      </c>
      <c r="F98" s="19">
        <v>3182647.68</v>
      </c>
      <c r="G98" s="19">
        <v>3182647.68</v>
      </c>
      <c r="H98" s="19">
        <v>1892666.35</v>
      </c>
      <c r="I98" s="19">
        <v>1892666.35</v>
      </c>
      <c r="J98" s="19">
        <v>1892666.35</v>
      </c>
      <c r="K98" s="18" t="s">
        <v>120</v>
      </c>
      <c r="L98" s="20" t="s">
        <v>119</v>
      </c>
      <c r="M98" s="20" t="s">
        <v>315</v>
      </c>
      <c r="N98" s="20" t="s">
        <v>316</v>
      </c>
      <c r="O98" s="20" t="s">
        <v>119</v>
      </c>
      <c r="P98" s="20" t="s">
        <v>125</v>
      </c>
      <c r="Q98" s="20" t="s">
        <v>317</v>
      </c>
      <c r="R98" s="21">
        <v>0</v>
      </c>
      <c r="S98" s="21" t="s">
        <v>121</v>
      </c>
      <c r="T98" s="21" t="e">
        <f t="shared" ref="T98:T101" si="14">+U98*100/V98</f>
        <v>#DIV/0!</v>
      </c>
      <c r="U98" s="21">
        <v>0</v>
      </c>
      <c r="V98" s="21">
        <v>0</v>
      </c>
      <c r="W98" s="64" t="s">
        <v>183</v>
      </c>
    </row>
    <row r="99" spans="1:23" ht="57" customHeight="1" x14ac:dyDescent="0.2">
      <c r="A99" s="63" t="s">
        <v>115</v>
      </c>
      <c r="B99" s="16" t="s">
        <v>113</v>
      </c>
      <c r="C99" s="17" t="s">
        <v>114</v>
      </c>
      <c r="D99" s="16">
        <v>256</v>
      </c>
      <c r="E99" s="18" t="s">
        <v>118</v>
      </c>
      <c r="F99" s="19">
        <v>3182647.68</v>
      </c>
      <c r="G99" s="19">
        <v>3182647.68</v>
      </c>
      <c r="H99" s="19">
        <v>1892666.35</v>
      </c>
      <c r="I99" s="19">
        <v>1892666.35</v>
      </c>
      <c r="J99" s="19">
        <v>1892666.35</v>
      </c>
      <c r="K99" s="18" t="s">
        <v>120</v>
      </c>
      <c r="L99" s="20" t="s">
        <v>62</v>
      </c>
      <c r="M99" s="20" t="s">
        <v>318</v>
      </c>
      <c r="N99" s="20" t="s">
        <v>319</v>
      </c>
      <c r="O99" s="20" t="s">
        <v>62</v>
      </c>
      <c r="P99" s="20" t="s">
        <v>125</v>
      </c>
      <c r="Q99" s="20" t="s">
        <v>320</v>
      </c>
      <c r="R99" s="21">
        <v>0</v>
      </c>
      <c r="S99" s="21" t="s">
        <v>121</v>
      </c>
      <c r="T99" s="21" t="e">
        <f t="shared" si="14"/>
        <v>#DIV/0!</v>
      </c>
      <c r="U99" s="21">
        <v>0</v>
      </c>
      <c r="V99" s="21">
        <v>0</v>
      </c>
      <c r="W99" s="64" t="s">
        <v>183</v>
      </c>
    </row>
    <row r="100" spans="1:23" ht="57" customHeight="1" x14ac:dyDescent="0.2">
      <c r="A100" s="63" t="s">
        <v>115</v>
      </c>
      <c r="B100" s="16" t="s">
        <v>113</v>
      </c>
      <c r="C100" s="17" t="s">
        <v>114</v>
      </c>
      <c r="D100" s="16">
        <v>256</v>
      </c>
      <c r="E100" s="18" t="s">
        <v>118</v>
      </c>
      <c r="F100" s="19">
        <v>3181147.68</v>
      </c>
      <c r="G100" s="19">
        <v>3181147.68</v>
      </c>
      <c r="H100" s="19">
        <v>1892666.35</v>
      </c>
      <c r="I100" s="19">
        <v>1892666.35</v>
      </c>
      <c r="J100" s="19">
        <v>1892666.35</v>
      </c>
      <c r="K100" s="18" t="s">
        <v>120</v>
      </c>
      <c r="L100" s="20" t="s">
        <v>65</v>
      </c>
      <c r="M100" s="20" t="s">
        <v>321</v>
      </c>
      <c r="N100" s="20" t="s">
        <v>322</v>
      </c>
      <c r="O100" s="20" t="s">
        <v>65</v>
      </c>
      <c r="P100" s="20" t="s">
        <v>129</v>
      </c>
      <c r="Q100" s="20" t="s">
        <v>323</v>
      </c>
      <c r="R100" s="21">
        <v>780</v>
      </c>
      <c r="S100" s="21" t="s">
        <v>121</v>
      </c>
      <c r="T100" s="21">
        <f t="shared" si="14"/>
        <v>57.820512820512818</v>
      </c>
      <c r="U100" s="21">
        <v>451</v>
      </c>
      <c r="V100" s="21">
        <v>780</v>
      </c>
      <c r="W100" s="64" t="s">
        <v>353</v>
      </c>
    </row>
    <row r="101" spans="1:23" ht="57" customHeight="1" x14ac:dyDescent="0.2">
      <c r="A101" s="63" t="s">
        <v>115</v>
      </c>
      <c r="B101" s="16" t="s">
        <v>113</v>
      </c>
      <c r="C101" s="17" t="s">
        <v>114</v>
      </c>
      <c r="D101" s="16">
        <v>256</v>
      </c>
      <c r="E101" s="18" t="s">
        <v>118</v>
      </c>
      <c r="F101" s="19">
        <v>1500</v>
      </c>
      <c r="G101" s="19">
        <v>1500</v>
      </c>
      <c r="H101" s="19">
        <v>0</v>
      </c>
      <c r="I101" s="19">
        <v>0</v>
      </c>
      <c r="J101" s="19">
        <v>0</v>
      </c>
      <c r="K101" s="18" t="s">
        <v>120</v>
      </c>
      <c r="L101" s="20" t="s">
        <v>65</v>
      </c>
      <c r="M101" s="20" t="s">
        <v>324</v>
      </c>
      <c r="N101" s="20" t="s">
        <v>325</v>
      </c>
      <c r="O101" s="20" t="s">
        <v>65</v>
      </c>
      <c r="P101" s="20" t="s">
        <v>129</v>
      </c>
      <c r="Q101" s="20" t="s">
        <v>326</v>
      </c>
      <c r="R101" s="21">
        <v>3</v>
      </c>
      <c r="S101" s="21" t="s">
        <v>121</v>
      </c>
      <c r="T101" s="21">
        <f t="shared" si="14"/>
        <v>166.66666666666666</v>
      </c>
      <c r="U101" s="21">
        <v>5</v>
      </c>
      <c r="V101" s="21">
        <v>3</v>
      </c>
      <c r="W101" s="64" t="s">
        <v>354</v>
      </c>
    </row>
    <row r="102" spans="1:23" ht="12" thickBot="1" x14ac:dyDescent="0.25">
      <c r="A102" s="68"/>
      <c r="B102" s="69"/>
      <c r="C102" s="70"/>
      <c r="D102" s="69"/>
      <c r="E102" s="69"/>
      <c r="F102" s="69"/>
      <c r="G102" s="69"/>
      <c r="H102" s="69"/>
      <c r="I102" s="69"/>
      <c r="J102" s="69"/>
      <c r="K102" s="69"/>
      <c r="L102" s="71"/>
      <c r="M102" s="70"/>
      <c r="N102" s="70"/>
      <c r="O102" s="70"/>
      <c r="P102" s="70"/>
      <c r="Q102" s="70"/>
      <c r="R102" s="72"/>
      <c r="S102" s="72"/>
      <c r="T102" s="72"/>
      <c r="U102" s="72"/>
      <c r="V102" s="72"/>
      <c r="W102" s="73"/>
    </row>
    <row r="103" spans="1:23" x14ac:dyDescent="0.2">
      <c r="I103" s="76"/>
    </row>
    <row r="104" spans="1:23" ht="12.75" x14ac:dyDescent="0.2">
      <c r="A104" s="74" t="s">
        <v>355</v>
      </c>
      <c r="B104" s="75"/>
      <c r="C104" s="75"/>
    </row>
    <row r="105" spans="1:23" x14ac:dyDescent="0.2">
      <c r="A105" s="75"/>
      <c r="B105" s="75"/>
      <c r="C105" s="75"/>
    </row>
    <row r="106" spans="1:23" x14ac:dyDescent="0.2">
      <c r="A106" s="77" t="s">
        <v>356</v>
      </c>
      <c r="B106" s="77"/>
      <c r="E106" s="79" t="s">
        <v>362</v>
      </c>
      <c r="F106" s="79"/>
      <c r="G106" s="78"/>
    </row>
    <row r="107" spans="1:23" ht="15" x14ac:dyDescent="0.25">
      <c r="A107" s="77" t="s">
        <v>357</v>
      </c>
      <c r="B107" s="77"/>
      <c r="E107" s="80" t="s">
        <v>363</v>
      </c>
      <c r="F107" s="80"/>
    </row>
    <row r="108" spans="1:23" ht="15" x14ac:dyDescent="0.2">
      <c r="A108" s="77" t="s">
        <v>358</v>
      </c>
      <c r="B108" s="77"/>
      <c r="E108" s="81" t="s">
        <v>364</v>
      </c>
      <c r="F108" s="81"/>
    </row>
  </sheetData>
  <autoFilter ref="A4:W102"/>
  <mergeCells count="6">
    <mergeCell ref="A106:B106"/>
    <mergeCell ref="A107:B107"/>
    <mergeCell ref="A108:B108"/>
    <mergeCell ref="E106:F106"/>
    <mergeCell ref="E107:F107"/>
    <mergeCell ref="E108:F10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BDF2C03A-FAFE-4FBB-9F24-298C907734CA}">
  <ds:schemaRef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http://www.w3.org/XML/1998/namespace"/>
    <ds:schemaRef ds:uri="http://purl.org/dc/dcmitype/"/>
    <ds:schemaRef ds:uri="0c865bf4-0f22-4e4d-b041-7b0c1657e5a8"/>
  </ds:schemaRefs>
</ds:datastoreItem>
</file>

<file path=customXml/itemProps3.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2023-11-08T21:10:13Z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